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465" tabRatio="987" activeTab="2"/>
  </bookViews>
  <sheets>
    <sheet name="PROMOZIONE" sheetId="1" r:id="rId1"/>
    <sheet name="PRIMA CATEGORIA" sheetId="2" r:id="rId2"/>
    <sheet name="SECONDA CATEGORIA" sheetId="3" r:id="rId3"/>
    <sheet name="TERZA CATEGORIA" sheetId="4" r:id="rId4"/>
    <sheet name="JUNIORES REGIONALE &quot;B&quot;" sheetId="5" r:id="rId5"/>
    <sheet name="JUNIORES PROVINCIALE" sheetId="6" r:id="rId6"/>
    <sheet name="FEMMINILE Serie D" sheetId="7" r:id="rId7"/>
    <sheet name="Calcio  a 5 INCROCI C1-C2" sheetId="8" r:id="rId8"/>
    <sheet name="CALCIO a 5 Serie D" sheetId="9" r:id="rId9"/>
    <sheet name="ALLIEVI REGIONALE &quot;B" sheetId="10" r:id="rId10"/>
    <sheet name="GIOVANISSIMI REGIONALE &quot;B&quot;" sheetId="11" r:id="rId11"/>
  </sheets>
  <definedNames/>
  <calcPr fullCalcOnLoad="1"/>
</workbook>
</file>

<file path=xl/sharedStrings.xml><?xml version="1.0" encoding="utf-8"?>
<sst xmlns="http://schemas.openxmlformats.org/spreadsheetml/2006/main" count="1601" uniqueCount="433">
  <si>
    <t>A.S.D</t>
  </si>
  <si>
    <t>Coppa 
Disciplina</t>
  </si>
  <si>
    <t>Gir</t>
  </si>
  <si>
    <t>Perdente SPAREGGIO 1/2 Posto</t>
  </si>
  <si>
    <t>VIGEJUNIOR</t>
  </si>
  <si>
    <t>BG</t>
  </si>
  <si>
    <t>BS</t>
  </si>
  <si>
    <t>MN</t>
  </si>
  <si>
    <t>CR</t>
  </si>
  <si>
    <t>MI</t>
  </si>
  <si>
    <t>VA</t>
  </si>
  <si>
    <t>CO</t>
  </si>
  <si>
    <t>SO</t>
  </si>
  <si>
    <t>PV</t>
  </si>
  <si>
    <t>LO</t>
  </si>
  <si>
    <t>LC</t>
  </si>
  <si>
    <t>GRADUATORIA C</t>
  </si>
  <si>
    <t>FILAGO CALCIO A.S.D.</t>
  </si>
  <si>
    <t>A</t>
  </si>
  <si>
    <t>B</t>
  </si>
  <si>
    <t>C</t>
  </si>
  <si>
    <t>N</t>
  </si>
  <si>
    <t>L</t>
  </si>
  <si>
    <t>M</t>
  </si>
  <si>
    <t>I</t>
  </si>
  <si>
    <t>H</t>
  </si>
  <si>
    <t>D</t>
  </si>
  <si>
    <t>E</t>
  </si>
  <si>
    <t>F</t>
  </si>
  <si>
    <t>G</t>
  </si>
  <si>
    <t>Punti</t>
  </si>
  <si>
    <t>GRADUATORIA A</t>
  </si>
  <si>
    <t>2°</t>
  </si>
  <si>
    <t>GRADUATORIA B</t>
  </si>
  <si>
    <t>3°</t>
  </si>
  <si>
    <t>Posizione</t>
  </si>
  <si>
    <t>4°</t>
  </si>
  <si>
    <t>Del</t>
  </si>
  <si>
    <t>LG</t>
  </si>
  <si>
    <t>MZ</t>
  </si>
  <si>
    <t>Partite 
Giocate</t>
  </si>
  <si>
    <t>Media PUNTI</t>
  </si>
  <si>
    <t>GRADUATORIA di PROMOZIONE</t>
  </si>
  <si>
    <t>GRADUATORIA di PRIMA CATEGORIA</t>
  </si>
  <si>
    <t>GRADUATORIA di SECONDA CATEGORIA</t>
  </si>
  <si>
    <t>GRADUATORIA di TERZA CATEGORIA</t>
  </si>
  <si>
    <t>T</t>
  </si>
  <si>
    <t>U</t>
  </si>
  <si>
    <t>GRADUATORIA di JUNIORES REGIONALE "B"</t>
  </si>
  <si>
    <t>GRADUATORIA di JUNIORES PROVINCIALE</t>
  </si>
  <si>
    <t>VILLACLARENSE</t>
  </si>
  <si>
    <t>Diff.
Reti</t>
  </si>
  <si>
    <t>GRADUATORIA di ALLIEVI REGIONALE "B"</t>
  </si>
  <si>
    <t>GRADUATORIA di GIOVANISSIMI REGIONALE "B"</t>
  </si>
  <si>
    <t>JERAGHESE</t>
  </si>
  <si>
    <t>MUGGIO</t>
  </si>
  <si>
    <t>A.S.D.</t>
  </si>
  <si>
    <t>G.S.</t>
  </si>
  <si>
    <t>A.C.</t>
  </si>
  <si>
    <t>F.C.</t>
  </si>
  <si>
    <t>U.S.</t>
  </si>
  <si>
    <t>POL.</t>
  </si>
  <si>
    <t>A.C.D.</t>
  </si>
  <si>
    <t>U.S.D.</t>
  </si>
  <si>
    <t>A.S.</t>
  </si>
  <si>
    <t>F.C.D.</t>
  </si>
  <si>
    <t>Girone</t>
  </si>
  <si>
    <t>NUOVA VALSABBIA</t>
  </si>
  <si>
    <t>Vincente Coppa Lombardia JUNIORES REGIONALE "B"</t>
  </si>
  <si>
    <t>Vincente Coppa Lombardia SECONDA CATEGORIA</t>
  </si>
  <si>
    <t>S.S.</t>
  </si>
  <si>
    <t>G.S.D.</t>
  </si>
  <si>
    <t>A.P.D.</t>
  </si>
  <si>
    <t>ASD.US</t>
  </si>
  <si>
    <t>CASTELLEONE</t>
  </si>
  <si>
    <t>DI PO VIMERCATESE</t>
  </si>
  <si>
    <t xml:space="preserve">F.C. </t>
  </si>
  <si>
    <t>Vincente Coppa Lombardia JUNIORES PROVINCIALE</t>
  </si>
  <si>
    <r>
      <t>VINCENTE</t>
    </r>
    <r>
      <rPr>
        <b/>
        <sz val="10"/>
        <color indexed="12"/>
        <rFont val="Verdana"/>
        <family val="2"/>
      </rPr>
      <t xml:space="preserve">
</t>
    </r>
    <r>
      <rPr>
        <b/>
        <sz val="10"/>
        <rFont val="Verdana"/>
        <family val="2"/>
      </rPr>
      <t>GIRONE CAMPIONATO</t>
    </r>
  </si>
  <si>
    <t>5°</t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</si>
  <si>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4°Turno PLAY-OFF</t>
    </r>
  </si>
  <si>
    <r>
      <t xml:space="preserve">GRADUATORIA B
PERDENTI </t>
    </r>
    <r>
      <rPr>
        <b/>
        <sz val="10"/>
        <rFont val="Verdana"/>
        <family val="2"/>
      </rPr>
      <t>4°Turno PLAY-OFF</t>
    </r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</si>
  <si>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2°Turno PLAY-OFF</t>
    </r>
  </si>
  <si>
    <r>
      <t xml:space="preserve">GRADUATORIA B
PERDENTI </t>
    </r>
    <r>
      <rPr>
        <b/>
        <sz val="10"/>
        <rFont val="Verdana"/>
        <family val="2"/>
      </rPr>
      <t>2°Turno PLAY-OFF</t>
    </r>
  </si>
  <si>
    <r>
      <t xml:space="preserve">GRADUATORIA C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3°Turno PLAY-OFF</t>
    </r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</si>
  <si>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Gare SPAREGGIO SECONDE</t>
    </r>
  </si>
  <si>
    <r>
      <t xml:space="preserve">GRADUATORIA B
PERDENTI </t>
    </r>
    <r>
      <rPr>
        <b/>
        <sz val="10"/>
        <rFont val="Verdana"/>
        <family val="2"/>
      </rPr>
      <t>Gare SPAREGGIO SECONDE</t>
    </r>
  </si>
  <si>
    <r>
      <t>PERDENTE</t>
    </r>
    <r>
      <rPr>
        <b/>
        <sz val="10"/>
        <color indexed="12"/>
        <rFont val="Verdana"/>
        <family val="2"/>
      </rPr>
      <t xml:space="preserve"> 
</t>
    </r>
    <r>
      <rPr>
        <b/>
        <sz val="10"/>
        <rFont val="Verdana"/>
        <family val="2"/>
      </rPr>
      <t>FINALE TITOLO PROVINCIALE</t>
    </r>
  </si>
  <si>
    <t>GRADUATORIA di FEMMINILE Serie D</t>
  </si>
  <si>
    <t>1°</t>
  </si>
  <si>
    <t>Vincente Coppa Lombardia TERZA CATEGORIA</t>
  </si>
  <si>
    <r>
      <t xml:space="preserve">GRADUATORIA di </t>
    </r>
    <r>
      <rPr>
        <b/>
        <i/>
        <sz val="16"/>
        <color indexed="30"/>
        <rFont val="Verdana"/>
        <family val="2"/>
      </rPr>
      <t>INCROCI</t>
    </r>
    <r>
      <rPr>
        <b/>
        <i/>
        <sz val="16"/>
        <color indexed="10"/>
        <rFont val="Verdana"/>
        <family val="2"/>
      </rPr>
      <t xml:space="preserve"> CALCIO a 5 Serie C1 e Serie C2</t>
    </r>
  </si>
  <si>
    <t>GRADUATORIA di CALCIO a 5 Serie D</t>
  </si>
  <si>
    <r>
      <rPr>
        <b/>
        <sz val="10"/>
        <color indexed="36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</si>
  <si>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t>GRADUATORIA 
PERDENTI INCROCI C1/C2</t>
  </si>
  <si>
    <t>S.S.D.</t>
  </si>
  <si>
    <r>
      <rPr>
        <b/>
        <sz val="10"/>
        <color indexed="36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</si>
  <si>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t>S.PELLEGRINO</t>
  </si>
  <si>
    <t>ASSAGO A.S.D.</t>
  </si>
  <si>
    <t>Vincente Coppa Lombardia PRIMA CATEGORIA</t>
  </si>
  <si>
    <t>SIZIANESE CALCIO</t>
  </si>
  <si>
    <t>Vincente CAMPIONATO Girone M</t>
  </si>
  <si>
    <t>Vincente CAMPIONATO Girone B</t>
  </si>
  <si>
    <t>LEMINE CALCIO</t>
  </si>
  <si>
    <t>Vincente CAMPIONATO Girone D</t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</si>
  <si>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
Gare SPAREGGIO TERZE</t>
    </r>
  </si>
  <si>
    <r>
      <t xml:space="preserve">GRADUATORIA B
PERDENTI 
</t>
    </r>
    <r>
      <rPr>
        <b/>
        <sz val="10"/>
        <rFont val="Verdana"/>
        <family val="2"/>
      </rPr>
      <t>Gare SPAREGGIO TERZE</t>
    </r>
  </si>
  <si>
    <t>UBOLDESE</t>
  </si>
  <si>
    <t>S.D.C.</t>
  </si>
  <si>
    <t>COLICODERVIESE</t>
  </si>
  <si>
    <t>SPERANZA AGRATE</t>
  </si>
  <si>
    <t>CALCIO VALCALEPIO SRL</t>
  </si>
  <si>
    <t>ADRENSE</t>
  </si>
  <si>
    <t>SPORTED MARIS</t>
  </si>
  <si>
    <t>G.S.O.</t>
  </si>
  <si>
    <t>LA SPEZIA CALCIO</t>
  </si>
  <si>
    <t>C.S.</t>
  </si>
  <si>
    <t>ROMANO BANCO</t>
  </si>
  <si>
    <t>C.F.</t>
  </si>
  <si>
    <t>ALTO VERBANO</t>
  </si>
  <si>
    <t>GROPELLO SAN GIORGIO</t>
  </si>
  <si>
    <t>NERAZZURRA FEMMINILE</t>
  </si>
  <si>
    <t>3TEAM</t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</si>
  <si>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color indexed="17"/>
        <rFont val="Verdana"/>
        <family val="2"/>
      </rPr>
      <t xml:space="preserve"> 
</t>
    </r>
    <r>
      <rPr>
        <b/>
        <sz val="10"/>
        <rFont val="Verdana"/>
        <family val="2"/>
      </rPr>
      <t>1°Turno PLAY-OFF</t>
    </r>
  </si>
  <si>
    <r>
      <t xml:space="preserve">GRADUATORIA B
PERDENTI 
</t>
    </r>
    <r>
      <rPr>
        <b/>
        <sz val="10"/>
        <rFont val="Verdana"/>
        <family val="2"/>
      </rPr>
      <t>1°Turno PLAY-OFF</t>
    </r>
  </si>
  <si>
    <t>C.G.</t>
  </si>
  <si>
    <t>CABIATE A.S.D.</t>
  </si>
  <si>
    <t>CALCIO BRUSAPORTO</t>
  </si>
  <si>
    <t>SORESINESE CALCIO A.S.D.</t>
  </si>
  <si>
    <t>ASC.D.</t>
  </si>
  <si>
    <t>TORINO CLUB</t>
  </si>
  <si>
    <t>VALLECAMONICA UNICA</t>
  </si>
  <si>
    <t>VILLA</t>
  </si>
  <si>
    <t>CITTA DI SEGRATE</t>
  </si>
  <si>
    <t>ACADEMY FANFULLA</t>
  </si>
  <si>
    <t>A.D.</t>
  </si>
  <si>
    <t>CALCIO MARIO RIGAMONTI</t>
  </si>
  <si>
    <t>CISERANO</t>
  </si>
  <si>
    <t>S.G.M.</t>
  </si>
  <si>
    <t>FORZA E CORAGGIO</t>
  </si>
  <si>
    <t>INVERUNO</t>
  </si>
  <si>
    <t>MARIANO CALCIO</t>
  </si>
  <si>
    <t>SARONNO ROBUR MARNATE</t>
  </si>
  <si>
    <t>SPORTING VALENTINO MAZZOLA</t>
  </si>
  <si>
    <t>Vincente CAMPIONATO Girone T</t>
  </si>
  <si>
    <t>SSDCO</t>
  </si>
  <si>
    <t>ORSA TRISMOKA</t>
  </si>
  <si>
    <t>Vincente Coppa ITALIA PROMOZIONE</t>
  </si>
  <si>
    <t>OLIMPIA CALCIO 2002</t>
  </si>
  <si>
    <t>COLOGNO FRASSATI RANICA</t>
  </si>
  <si>
    <t>CAZZAGOBORNATO CALCIO</t>
  </si>
  <si>
    <t>ALCIONE</t>
  </si>
  <si>
    <t>GORLA MAGGIORE</t>
  </si>
  <si>
    <t>PONTELAMBRESE</t>
  </si>
  <si>
    <t>ASD.C.</t>
  </si>
  <si>
    <t>CARUGATE</t>
  </si>
  <si>
    <t>S.BIAGIO</t>
  </si>
  <si>
    <t>SARNICO CALCIO</t>
  </si>
  <si>
    <t>ORATORIO URAGO MELLA</t>
  </si>
  <si>
    <t>SPORTING CLUB</t>
  </si>
  <si>
    <t>CASALMAIOCCO A.S.D.</t>
  </si>
  <si>
    <t>VISTARINO</t>
  </si>
  <si>
    <t>CISLIANO</t>
  </si>
  <si>
    <t>MENAGGIO</t>
  </si>
  <si>
    <t>ATLETIC ALMENNO S.B.</t>
  </si>
  <si>
    <t>FALCO</t>
  </si>
  <si>
    <t>ORATORIO STEZZANO</t>
  </si>
  <si>
    <t>CIVIDATESE</t>
  </si>
  <si>
    <t>CELLATICA</t>
  </si>
  <si>
    <t>S</t>
  </si>
  <si>
    <t xml:space="preserve"> </t>
  </si>
  <si>
    <t>NUOVA A.C. SAN PAOLO</t>
  </si>
  <si>
    <t>SALUS ET VIRTUS TURATE</t>
  </si>
  <si>
    <t>A.D.P.</t>
  </si>
  <si>
    <t>SERENZA CARROCCIO</t>
  </si>
  <si>
    <t>MONTODINESE A.S.D.</t>
  </si>
  <si>
    <t>RAPID UNITED A.S.D.</t>
  </si>
  <si>
    <t>J</t>
  </si>
  <si>
    <t>BESANA A.S.D. FORTITUDO</t>
  </si>
  <si>
    <t>FOLGORE LEGNANO</t>
  </si>
  <si>
    <t>MAIRAGO</t>
  </si>
  <si>
    <t>ROVERBELLESE</t>
  </si>
  <si>
    <t>O</t>
  </si>
  <si>
    <t>GARIBALDINA 1932</t>
  </si>
  <si>
    <t>P</t>
  </si>
  <si>
    <t>ARCA</t>
  </si>
  <si>
    <t>LISCATE A.S.D.</t>
  </si>
  <si>
    <t>Q</t>
  </si>
  <si>
    <t>SERMAZZANO</t>
  </si>
  <si>
    <t>R</t>
  </si>
  <si>
    <t>C.O.S.O.V.</t>
  </si>
  <si>
    <t>CAVENAGO</t>
  </si>
  <si>
    <t>MORTARA</t>
  </si>
  <si>
    <t>V</t>
  </si>
  <si>
    <t>W</t>
  </si>
  <si>
    <t>CHIAVENNESE U.S.</t>
  </si>
  <si>
    <t>X</t>
  </si>
  <si>
    <t>Z</t>
  </si>
  <si>
    <t>CAVESE</t>
  </si>
  <si>
    <t>CARAVATE</t>
  </si>
  <si>
    <t>ARCELLASCO CITTA DI ERBA</t>
  </si>
  <si>
    <t>RHODENSE</t>
  </si>
  <si>
    <t>RIVOLTANA</t>
  </si>
  <si>
    <t>AZZANO F.GRASSOBBIO</t>
  </si>
  <si>
    <t>F.B.C.</t>
  </si>
  <si>
    <t>CASTEGGIO 18 98 A.S.D.</t>
  </si>
  <si>
    <t>BASIANO MASATE SPORTING</t>
  </si>
  <si>
    <t>UNIVERSAL SOLARO</t>
  </si>
  <si>
    <t>TRIESTINA 1946</t>
  </si>
  <si>
    <t>BARZAGO</t>
  </si>
  <si>
    <t>ACCADEMIA S.LEONARDO ASD</t>
  </si>
  <si>
    <t>LUINO MACCAGNO</t>
  </si>
  <si>
    <t>CAMPAGNOLA DON BOSCO</t>
  </si>
  <si>
    <t>VOLANTE RONCARO</t>
  </si>
  <si>
    <t>COLOGNE CALCIO</t>
  </si>
  <si>
    <t>VALERA FRATTA</t>
  </si>
  <si>
    <t>POL.D.</t>
  </si>
  <si>
    <t>BORGO VIRGILIO</t>
  </si>
  <si>
    <t>ROBECCO D OGLIO</t>
  </si>
  <si>
    <t>APRILE 81</t>
  </si>
  <si>
    <t>SPORTING T.L.C. 1967</t>
  </si>
  <si>
    <t>LORETO</t>
  </si>
  <si>
    <t>TICINIA ROBECCHETTO</t>
  </si>
  <si>
    <t>ALBINOGANDINO</t>
  </si>
  <si>
    <t>CALVAIRATE</t>
  </si>
  <si>
    <t>CALVINA SPORT</t>
  </si>
  <si>
    <t>CASALROMANO</t>
  </si>
  <si>
    <t>PAULLESE CALCIO</t>
  </si>
  <si>
    <t>UNITAS COCCAGLIO A.S.D.</t>
  </si>
  <si>
    <t>ROMANENGO</t>
  </si>
  <si>
    <t>U.S.O.</t>
  </si>
  <si>
    <t>OME</t>
  </si>
  <si>
    <t>BREBBIA CALCIO</t>
  </si>
  <si>
    <t>CALUSCO CALCIO</t>
  </si>
  <si>
    <t>NEMBRESE CALCIO</t>
  </si>
  <si>
    <t>GIOVANILE CANZESE</t>
  </si>
  <si>
    <t>BULGARO</t>
  </si>
  <si>
    <t>SPINESE ORATORIO</t>
  </si>
  <si>
    <t>PENDOLINA PARKHOTEL CANOA</t>
  </si>
  <si>
    <t>F.C. LOGRATO</t>
  </si>
  <si>
    <t>BRIOSCHESE</t>
  </si>
  <si>
    <t>SENAGO CALCIO</t>
  </si>
  <si>
    <t>VIRTUS BINASCO A.S.D.</t>
  </si>
  <si>
    <t>GROSIO</t>
  </si>
  <si>
    <t>INZAGO</t>
  </si>
  <si>
    <t>Perdente SPAREGGIO 2/3 Posto</t>
  </si>
  <si>
    <t>DAK</t>
  </si>
  <si>
    <t>MONVICO A.S.D.</t>
  </si>
  <si>
    <t>PRADALUNGHESE</t>
  </si>
  <si>
    <t>CASTEL D'ARIO</t>
  </si>
  <si>
    <t>AURORA CERRO M CANTALUPO</t>
  </si>
  <si>
    <t>CALCINATO</t>
  </si>
  <si>
    <t>FC TRADATE</t>
  </si>
  <si>
    <t>FANSPORT PERO</t>
  </si>
  <si>
    <t>ACCADEMIA GAGGIANO CALCIO</t>
  </si>
  <si>
    <t>FORESTO SPARSO</t>
  </si>
  <si>
    <t>V. ORATORIO PETOSINO</t>
  </si>
  <si>
    <t>IMMACOLATA ALZANO</t>
  </si>
  <si>
    <t>DALMINE 2012</t>
  </si>
  <si>
    <t>PRO MORNICO</t>
  </si>
  <si>
    <t>UBIALESE A.S.D.</t>
  </si>
  <si>
    <t>GANDINESE 2015</t>
  </si>
  <si>
    <t>CAPPUCCINESE A.S.D.</t>
  </si>
  <si>
    <t>VILLA CARCINA</t>
  </si>
  <si>
    <t>VIRTUS FERALPI LONATO</t>
  </si>
  <si>
    <t>SCALMATI 2014</t>
  </si>
  <si>
    <t>RETROSCENA FRANCIACORTA</t>
  </si>
  <si>
    <t>GABIANO</t>
  </si>
  <si>
    <t>REAL GHEDI ASD</t>
  </si>
  <si>
    <t>ANDRATESE</t>
  </si>
  <si>
    <t>COGLIATESE</t>
  </si>
  <si>
    <t>LEZZENO</t>
  </si>
  <si>
    <t>STELLA AZZURRA AROSIO</t>
  </si>
  <si>
    <t>TORREICIO</t>
  </si>
  <si>
    <t>BAGNOLO A.S.D.</t>
  </si>
  <si>
    <t>ACQUANEGRA CREMONESE ASD</t>
  </si>
  <si>
    <t>POLISPORTIVA K2 CASELLE</t>
  </si>
  <si>
    <t>NUOVA LODI</t>
  </si>
  <si>
    <t>CALCIO PRO PAULLO</t>
  </si>
  <si>
    <t>SAN FIORANO A.S.D.</t>
  </si>
  <si>
    <t>ACCADEMIA SETTIMO</t>
  </si>
  <si>
    <t>ALDINI S.S.D.AR.L.</t>
  </si>
  <si>
    <t>AFFORESE</t>
  </si>
  <si>
    <t>FRANCO SCARIONI 1925</t>
  </si>
  <si>
    <t>VIRTUS ABBIATENSE</t>
  </si>
  <si>
    <t>SANTA RITA VEDETTA</t>
  </si>
  <si>
    <t>ENOTRIA 1908</t>
  </si>
  <si>
    <t>CITTA DI SESTO</t>
  </si>
  <si>
    <t>ATLETICO LISCATE 2014</t>
  </si>
  <si>
    <t>ATLETICO BUSSERO</t>
  </si>
  <si>
    <t>M.G.M. CALCIO A.S.D.</t>
  </si>
  <si>
    <t>RONCELLO</t>
  </si>
  <si>
    <t>OLIMPIC CILAVEGNA</t>
  </si>
  <si>
    <t>VALLONE CALCIO</t>
  </si>
  <si>
    <t>CASEI</t>
  </si>
  <si>
    <t>BORGARELLO</t>
  </si>
  <si>
    <t>ARDENNO BUGLIO</t>
  </si>
  <si>
    <t>POLISPORTIVA VILLA</t>
  </si>
  <si>
    <t>CUASSESE</t>
  </si>
  <si>
    <t>O.F.C.</t>
  </si>
  <si>
    <t>ARNATE</t>
  </si>
  <si>
    <t>LAVENA TRESIANA</t>
  </si>
  <si>
    <t>PIEVESE CALCIO</t>
  </si>
  <si>
    <t>UNION TEAM S.C.B</t>
  </si>
  <si>
    <t>FOPPENICO A.S.D.</t>
  </si>
  <si>
    <t>NUOVA BRIANZA SPORTIVA</t>
  </si>
  <si>
    <t>S.ILARIO MILANESE</t>
  </si>
  <si>
    <t>VANZAGHESE</t>
  </si>
  <si>
    <t>SPERANZA PRIMULE</t>
  </si>
  <si>
    <t>VIRTUS CANTALUPO</t>
  </si>
  <si>
    <t>ENTRATICO</t>
  </si>
  <si>
    <t>ITALA</t>
  </si>
  <si>
    <t>VIRTUS CALCIO CERMENATE</t>
  </si>
  <si>
    <t>VIRTUS MALEO A.S.D.</t>
  </si>
  <si>
    <t>SUPERGA</t>
  </si>
  <si>
    <t>CALCIO SUZZARA</t>
  </si>
  <si>
    <t>VERDERIO</t>
  </si>
  <si>
    <t>GRADUATORIA D</t>
  </si>
  <si>
    <r>
      <t>PERDENTE</t>
    </r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
Gare SPAREGGIO
</t>
    </r>
    <r>
      <rPr>
        <b/>
        <sz val="8"/>
        <rFont val="Verdana"/>
        <family val="2"/>
      </rPr>
      <t>Per VINCERE GIRONE</t>
    </r>
  </si>
  <si>
    <t>PREVALLE</t>
  </si>
  <si>
    <t>BORGOSATOLLO</t>
  </si>
  <si>
    <t>FOOTBALL SESTO 2012</t>
  </si>
  <si>
    <t>DON BOSCO</t>
  </si>
  <si>
    <t>VIBE RONCHESE</t>
  </si>
  <si>
    <t>SPORTING PEGOGNAGA 2004</t>
  </si>
  <si>
    <t>MANDELLO</t>
  </si>
  <si>
    <t>NUOVA A.C. CURTATONE</t>
  </si>
  <si>
    <t>SANT ANGELO</t>
  </si>
  <si>
    <t>GRADUATORIA E</t>
  </si>
  <si>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SOCIETA PARTECIPANTE
</t>
    </r>
    <r>
      <rPr>
        <i/>
        <sz val="8"/>
        <rFont val="Verdana"/>
        <family val="2"/>
      </rPr>
      <t>Campionato</t>
    </r>
    <r>
      <rPr>
        <b/>
        <sz val="8"/>
        <rFont val="Verdana"/>
        <family val="2"/>
      </rPr>
      <t xml:space="preserve"> PROMOZIONE</t>
    </r>
  </si>
  <si>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SOCIETA PARTECIPANTE
</t>
    </r>
    <r>
      <rPr>
        <i/>
        <sz val="8"/>
        <rFont val="Verdana"/>
        <family val="2"/>
      </rPr>
      <t>Campionato</t>
    </r>
    <r>
      <rPr>
        <b/>
        <sz val="8"/>
        <rFont val="Verdana"/>
        <family val="2"/>
      </rPr>
      <t xml:space="preserve"> ECCELLENZA</t>
    </r>
  </si>
  <si>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SOCIETA VINCENTE
</t>
    </r>
    <r>
      <rPr>
        <i/>
        <sz val="8"/>
        <rFont val="Verdana"/>
        <family val="2"/>
      </rPr>
      <t>Campionato</t>
    </r>
    <r>
      <rPr>
        <b/>
        <sz val="8"/>
        <rFont val="Verdana"/>
        <family val="2"/>
      </rPr>
      <t xml:space="preserve"> PRIMA CATEGORIA</t>
    </r>
  </si>
  <si>
    <t>CRENNESE</t>
  </si>
  <si>
    <t xml:space="preserve">TICINIA ROBECCHETTO  </t>
  </si>
  <si>
    <t>CALCIO</t>
  </si>
  <si>
    <t>CANEGRATE E OSL</t>
  </si>
  <si>
    <t>FUTSAL PALAEXTRA</t>
  </si>
  <si>
    <t>Vincente Coppa Lombardia Serie C2</t>
  </si>
  <si>
    <t>VANZAGO CALCIO A 5</t>
  </si>
  <si>
    <t>ATHLETIC BRIANTEO</t>
  </si>
  <si>
    <t>C1/A</t>
  </si>
  <si>
    <t>10°</t>
  </si>
  <si>
    <t>Perdente Incrocio</t>
  </si>
  <si>
    <t>Vincente Incrocio</t>
  </si>
  <si>
    <t>C2/A</t>
  </si>
  <si>
    <t>2° Posto 2° Turno PLAY-OFF</t>
  </si>
  <si>
    <t>3° Posto 2° Turno PLAY-OFF</t>
  </si>
  <si>
    <t>MGM 2000</t>
  </si>
  <si>
    <t>CUS BERGAMO CLUB</t>
  </si>
  <si>
    <t>C2/B</t>
  </si>
  <si>
    <t>C2/C</t>
  </si>
  <si>
    <t>SSDARL</t>
  </si>
  <si>
    <t>BOCCONI SPORT TEAM</t>
  </si>
  <si>
    <t>A.P.B.</t>
  </si>
  <si>
    <t>FIVE BELLUSCO</t>
  </si>
  <si>
    <r>
      <rPr>
        <b/>
        <sz val="10"/>
        <color indexed="36"/>
        <rFont val="Verdana"/>
        <family val="2"/>
      </rPr>
      <t>GRADUATORIA B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1°Turno PLAY-OFF Serie C2</t>
    </r>
  </si>
  <si>
    <t>GALACTICOS</t>
  </si>
  <si>
    <t>Vincente Coppa Lombardia Serie D</t>
  </si>
  <si>
    <t>SELECAO L. CALCETTO</t>
  </si>
  <si>
    <t>FARA GERA FIVE</t>
  </si>
  <si>
    <t>CARIOCA</t>
  </si>
  <si>
    <r>
      <rPr>
        <b/>
        <sz val="10"/>
        <color indexed="36"/>
        <rFont val="Verdana"/>
        <family val="2"/>
      </rPr>
      <t>GRADUATORIA B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</si>
  <si>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r>
      <rPr>
        <b/>
        <sz val="10"/>
        <color indexed="60"/>
        <rFont val="Verdana"/>
        <family val="2"/>
      </rPr>
      <t>GRADUATORIA C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1°Turno PLAY-OFF</t>
    </r>
  </si>
  <si>
    <t>FUTSAL VARESE</t>
  </si>
  <si>
    <t>MARCELLINI</t>
  </si>
  <si>
    <t>HICKORY</t>
  </si>
  <si>
    <t>CAROBBIO FUTSAL</t>
  </si>
  <si>
    <t>VEDANESE</t>
  </si>
  <si>
    <t>VERISPORT</t>
  </si>
  <si>
    <t>IPPOGRIFO MILANO EST</t>
  </si>
  <si>
    <t>POLISPORTIVA CARENNESE</t>
  </si>
  <si>
    <t>PUSIANO SPORT</t>
  </si>
  <si>
    <t>ZELO CO5</t>
  </si>
  <si>
    <t>FUTSAL CARUGATE</t>
  </si>
  <si>
    <t>BEDIZZOLESE</t>
  </si>
  <si>
    <t>VOBARNO</t>
  </si>
  <si>
    <t xml:space="preserve">A.S.D. </t>
  </si>
  <si>
    <t>ASOLA A.S.D.</t>
  </si>
  <si>
    <t>BESNATESE</t>
  </si>
  <si>
    <t>BUSTO 81</t>
  </si>
  <si>
    <t>CASAZZA CALCIO</t>
  </si>
  <si>
    <t>CASTANESE</t>
  </si>
  <si>
    <t>FROG MILANO</t>
  </si>
  <si>
    <t>G.B. VIGHENZI</t>
  </si>
  <si>
    <t>G.S. VERTOVESE</t>
  </si>
  <si>
    <t>LENTATESE</t>
  </si>
  <si>
    <t>LOMELLO</t>
  </si>
  <si>
    <t>ORATORIO SENNA LODIGIANA</t>
  </si>
  <si>
    <t>PAGAZZANESE</t>
  </si>
  <si>
    <t>PONTERANICA</t>
  </si>
  <si>
    <t>REAL DOR S.EUFEMIA</t>
  </si>
  <si>
    <t>VARZI A.S.D.</t>
  </si>
  <si>
    <t>6°</t>
  </si>
  <si>
    <t>9°</t>
  </si>
  <si>
    <t>8°</t>
  </si>
  <si>
    <t>7°</t>
  </si>
  <si>
    <t>12°</t>
  </si>
  <si>
    <t>13°</t>
  </si>
  <si>
    <t>SORISOLESE A.S.D.</t>
  </si>
  <si>
    <t>VILLA D OGNA</t>
  </si>
  <si>
    <t>PEDRENGO CALCIO</t>
  </si>
  <si>
    <t>CELADINA</t>
  </si>
  <si>
    <t>MISANO</t>
  </si>
  <si>
    <t>AMICI ANTEGNATE</t>
  </si>
  <si>
    <t>U.S.C.</t>
  </si>
  <si>
    <t>PROVEZZE</t>
  </si>
  <si>
    <t>SPORTING CLUB BRESCIA</t>
  </si>
  <si>
    <t>AURORA</t>
  </si>
  <si>
    <t>LARIO</t>
  </si>
  <si>
    <t>ROVELLESE</t>
  </si>
  <si>
    <t>CASALE CREMASCO</t>
  </si>
  <si>
    <t>PADERNO CALCIO</t>
  </si>
  <si>
    <t>STAGNO FEDERICA ANTONIOLI</t>
  </si>
  <si>
    <t>QUARTIANO 1964</t>
  </si>
  <si>
    <t>DRESANO</t>
  </si>
  <si>
    <t>EDERA TURANO A.S.D.</t>
  </si>
  <si>
    <t>CASONI BORGHETTO</t>
  </si>
  <si>
    <t>ROBUR ALBAIRATE</t>
  </si>
  <si>
    <t>MUGGIANO</t>
  </si>
  <si>
    <t>MOJAZZA</t>
  </si>
  <si>
    <t>IRIS 1914</t>
  </si>
  <si>
    <t>CIMIANO</t>
  </si>
  <si>
    <t>MACALLESI 1927</t>
  </si>
  <si>
    <t>PRO VICTORIA 1906</t>
  </si>
  <si>
    <t>POZZO CALCIO</t>
  </si>
  <si>
    <t>U.S. CASTELNOVETTO</t>
  </si>
  <si>
    <t>ACCADEMIA CALCIO MALNATE</t>
  </si>
  <si>
    <t>RANCIO CALCIO</t>
  </si>
  <si>
    <t>ORATORIO BULCIAGO TABIAGO</t>
  </si>
  <si>
    <t>PAGNANO</t>
  </si>
  <si>
    <t>VELA</t>
  </si>
  <si>
    <t>FURATO</t>
  </si>
  <si>
    <t>GRADUATORIA F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</si>
</sst>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;@"/>
    <numFmt numFmtId="170" formatCode="mmm\-yyyy"/>
    <numFmt numFmtId="171" formatCode="0.000"/>
    <numFmt numFmtId="172" formatCode="[$-F800]dddd\,\ mmmm\ dd\,\ yyyy"/>
    <numFmt numFmtId="173" formatCode="0.0000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b/>
      <i/>
      <sz val="10"/>
      <color indexed="20"/>
      <name val="Arial"/>
      <family val="2"/>
    </font>
    <font>
      <sz val="10"/>
      <color indexed="8"/>
      <name val="Calibri"/>
      <family val="2"/>
    </font>
    <font>
      <b/>
      <sz val="10"/>
      <color indexed="10"/>
      <name val="Verdana"/>
      <family val="2"/>
    </font>
    <font>
      <i/>
      <sz val="10"/>
      <color indexed="14"/>
      <name val="Arial"/>
      <family val="2"/>
    </font>
    <font>
      <b/>
      <i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b/>
      <i/>
      <sz val="16"/>
      <color indexed="10"/>
      <name val="Verdana"/>
      <family val="2"/>
    </font>
    <font>
      <b/>
      <sz val="10"/>
      <color indexed="17"/>
      <name val="Verdana"/>
      <family val="2"/>
    </font>
    <font>
      <b/>
      <i/>
      <sz val="10"/>
      <color indexed="17"/>
      <name val="Verdana"/>
      <family val="2"/>
    </font>
    <font>
      <b/>
      <sz val="10"/>
      <color indexed="14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8"/>
      <name val="Verdana"/>
      <family val="2"/>
    </font>
    <font>
      <b/>
      <i/>
      <sz val="16"/>
      <color indexed="30"/>
      <name val="Verdana"/>
      <family val="2"/>
    </font>
    <font>
      <b/>
      <sz val="10"/>
      <color indexed="36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color indexed="6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trike/>
      <sz val="10"/>
      <color indexed="12"/>
      <name val="Arial"/>
      <family val="2"/>
    </font>
    <font>
      <i/>
      <sz val="10"/>
      <color indexed="36"/>
      <name val="Arial"/>
      <family val="2"/>
    </font>
    <font>
      <b/>
      <sz val="10"/>
      <color indexed="53"/>
      <name val="Verdana"/>
      <family val="2"/>
    </font>
    <font>
      <sz val="10"/>
      <color indexed="8"/>
      <name val="Verdana"/>
      <family val="2"/>
    </font>
    <font>
      <b/>
      <i/>
      <sz val="9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00B050"/>
      <name val="Arial"/>
      <family val="2"/>
    </font>
    <font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i/>
      <strike/>
      <sz val="10"/>
      <color rgb="FF0000FF"/>
      <name val="Arial"/>
      <family val="2"/>
    </font>
    <font>
      <i/>
      <sz val="10"/>
      <color rgb="FF7030A0"/>
      <name val="Arial"/>
      <family val="2"/>
    </font>
    <font>
      <b/>
      <sz val="10"/>
      <color theme="9"/>
      <name val="Verdana"/>
      <family val="2"/>
    </font>
    <font>
      <b/>
      <sz val="10"/>
      <color rgb="FF00B050"/>
      <name val="Verdana"/>
      <family val="2"/>
    </font>
    <font>
      <sz val="10"/>
      <color rgb="FF000000"/>
      <name val="Verdana"/>
      <family val="2"/>
    </font>
    <font>
      <b/>
      <i/>
      <sz val="10"/>
      <color rgb="FF00B050"/>
      <name val="Verdana"/>
      <family val="2"/>
    </font>
    <font>
      <b/>
      <i/>
      <sz val="10"/>
      <color rgb="FFFF0000"/>
      <name val="Verdana"/>
      <family val="2"/>
    </font>
    <font>
      <b/>
      <sz val="10"/>
      <color theme="5" tint="-0.24997000396251678"/>
      <name val="Verdana"/>
      <family val="2"/>
    </font>
    <font>
      <b/>
      <i/>
      <sz val="9"/>
      <color rgb="FF0000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2" applyNumberFormat="0" applyFill="0" applyAlignment="0" applyProtection="0"/>
    <xf numFmtId="0" fontId="5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62" fillId="19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32" borderId="0" xfId="0" applyFill="1" applyAlignment="1">
      <alignment/>
    </xf>
    <xf numFmtId="0" fontId="12" fillId="0" borderId="0" xfId="51" applyFont="1" applyBorder="1" applyAlignment="1">
      <alignment horizontal="center" vertical="center"/>
      <protection/>
    </xf>
    <xf numFmtId="0" fontId="11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8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Fill="1" applyAlignment="1">
      <alignment horizontal="center"/>
      <protection/>
    </xf>
    <xf numFmtId="0" fontId="0" fillId="0" borderId="0" xfId="51" applyFont="1" applyFill="1">
      <alignment/>
      <protection/>
    </xf>
    <xf numFmtId="0" fontId="7" fillId="0" borderId="0" xfId="51" applyFont="1" applyAlignment="1">
      <alignment/>
      <protection/>
    </xf>
    <xf numFmtId="0" fontId="0" fillId="0" borderId="0" xfId="51" applyFont="1" applyAlignment="1">
      <alignment horizontal="center"/>
      <protection/>
    </xf>
    <xf numFmtId="2" fontId="0" fillId="0" borderId="0" xfId="51" applyNumberFormat="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4" fillId="0" borderId="0" xfId="51" applyFont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left"/>
      <protection/>
    </xf>
    <xf numFmtId="0" fontId="0" fillId="0" borderId="0" xfId="51" applyFont="1" applyFill="1" applyAlignment="1">
      <alignment horizontal="center"/>
      <protection/>
    </xf>
    <xf numFmtId="2" fontId="0" fillId="0" borderId="0" xfId="51" applyNumberFormat="1" applyFont="1" applyFill="1" applyAlignment="1">
      <alignment horizontal="center"/>
      <protection/>
    </xf>
    <xf numFmtId="173" fontId="0" fillId="0" borderId="0" xfId="51" applyNumberFormat="1" applyFont="1" applyFill="1" applyAlignment="1">
      <alignment horizontal="center"/>
      <protection/>
    </xf>
    <xf numFmtId="0" fontId="4" fillId="0" borderId="0" xfId="51" applyFont="1" applyFill="1">
      <alignment/>
      <protection/>
    </xf>
    <xf numFmtId="0" fontId="16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Alignment="1">
      <alignment/>
      <protection/>
    </xf>
    <xf numFmtId="0" fontId="10" fillId="0" borderId="0" xfId="51" applyFont="1" applyAlignment="1">
      <alignment horizontal="center" vertical="center" wrapText="1"/>
      <protection/>
    </xf>
    <xf numFmtId="0" fontId="18" fillId="0" borderId="0" xfId="51" applyFont="1" applyAlignment="1">
      <alignment horizontal="center" vertical="center" wrapText="1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/>
      <protection/>
    </xf>
    <xf numFmtId="0" fontId="16" fillId="0" borderId="0" xfId="51" applyFont="1" applyFill="1" applyBorder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0" fillId="0" borderId="0" xfId="5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NumberFormat="1" applyFont="1" applyFill="1" applyAlignment="1">
      <alignment horizontal="center"/>
      <protection/>
    </xf>
    <xf numFmtId="0" fontId="0" fillId="32" borderId="0" xfId="51" applyFont="1" applyFill="1" applyAlignment="1">
      <alignment horizontal="right"/>
      <protection/>
    </xf>
    <xf numFmtId="0" fontId="0" fillId="32" borderId="0" xfId="51" applyFont="1" applyFill="1">
      <alignment/>
      <protection/>
    </xf>
    <xf numFmtId="0" fontId="0" fillId="4" borderId="0" xfId="51" applyFont="1" applyFill="1" applyBorder="1" applyAlignment="1">
      <alignment horizontal="center"/>
      <protection/>
    </xf>
    <xf numFmtId="0" fontId="0" fillId="4" borderId="0" xfId="51" applyFont="1" applyFill="1" applyBorder="1" applyAlignment="1">
      <alignment/>
      <protection/>
    </xf>
    <xf numFmtId="0" fontId="0" fillId="0" borderId="0" xfId="0" applyFill="1" applyAlignment="1">
      <alignment horizontal="right"/>
    </xf>
    <xf numFmtId="0" fontId="0" fillId="4" borderId="0" xfId="51" applyFont="1" applyFill="1" applyBorder="1" applyAlignment="1">
      <alignment horizontal="left"/>
      <protection/>
    </xf>
    <xf numFmtId="0" fontId="0" fillId="32" borderId="0" xfId="0" applyFill="1" applyAlignment="1">
      <alignment horizontal="right"/>
    </xf>
    <xf numFmtId="0" fontId="0" fillId="4" borderId="0" xfId="51" applyFont="1" applyFill="1" applyBorder="1" applyAlignment="1">
      <alignment horizontal="right"/>
      <protection/>
    </xf>
    <xf numFmtId="0" fontId="0" fillId="33" borderId="0" xfId="51" applyFont="1" applyFill="1" applyAlignment="1">
      <alignment horizontal="center"/>
      <protection/>
    </xf>
    <xf numFmtId="0" fontId="3" fillId="0" borderId="0" xfId="51" applyFont="1" applyFill="1">
      <alignment/>
      <protection/>
    </xf>
    <xf numFmtId="0" fontId="0" fillId="0" borderId="0" xfId="51" applyFont="1" applyFill="1" applyBorder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0" fillId="0" borderId="0" xfId="0" applyFont="1" applyAlignment="1">
      <alignment horizontal="center"/>
    </xf>
    <xf numFmtId="0" fontId="72" fillId="0" borderId="0" xfId="51" applyFont="1" applyAlignment="1">
      <alignment horizontal="center"/>
      <protection/>
    </xf>
    <xf numFmtId="0" fontId="0" fillId="0" borderId="0" xfId="51" applyFont="1" applyAlignment="1">
      <alignment horizontal="left"/>
      <protection/>
    </xf>
    <xf numFmtId="0" fontId="7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17" fillId="0" borderId="0" xfId="51" applyFont="1" applyAlignment="1">
      <alignment horizontal="center" vertical="center"/>
      <protection/>
    </xf>
    <xf numFmtId="0" fontId="0" fillId="0" borderId="0" xfId="0" applyAlignment="1">
      <alignment horizontal="left"/>
    </xf>
    <xf numFmtId="0" fontId="77" fillId="0" borderId="0" xfId="0" applyFont="1" applyFill="1" applyAlignment="1">
      <alignment horizontal="right"/>
    </xf>
    <xf numFmtId="0" fontId="0" fillId="0" borderId="0" xfId="51" applyFont="1" applyBorder="1" applyAlignment="1">
      <alignment horizontal="center"/>
      <protection/>
    </xf>
    <xf numFmtId="173" fontId="0" fillId="0" borderId="0" xfId="51" applyNumberFormat="1" applyFont="1" applyFill="1" applyBorder="1" applyAlignment="1">
      <alignment horizontal="center"/>
      <protection/>
    </xf>
    <xf numFmtId="0" fontId="0" fillId="0" borderId="0" xfId="51" applyNumberFormat="1" applyFont="1" applyFill="1" applyBorder="1" applyAlignment="1">
      <alignment horizontal="center"/>
      <protection/>
    </xf>
    <xf numFmtId="2" fontId="0" fillId="0" borderId="0" xfId="51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2" fontId="0" fillId="0" borderId="0" xfId="51" applyNumberFormat="1" applyFont="1" applyFill="1" applyAlignment="1">
      <alignment horizontal="left"/>
      <protection/>
    </xf>
    <xf numFmtId="0" fontId="0" fillId="6" borderId="0" xfId="51" applyFont="1" applyFill="1" applyAlignment="1">
      <alignment horizontal="right"/>
      <protection/>
    </xf>
    <xf numFmtId="0" fontId="0" fillId="6" borderId="0" xfId="51" applyFont="1" applyFill="1">
      <alignment/>
      <protection/>
    </xf>
    <xf numFmtId="0" fontId="10" fillId="4" borderId="0" xfId="51" applyFont="1" applyFill="1" applyBorder="1" applyAlignment="1">
      <alignment/>
      <protection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50" applyFont="1" applyFill="1">
      <alignment/>
      <protection/>
    </xf>
    <xf numFmtId="0" fontId="0" fillId="0" borderId="0" xfId="50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78" fillId="0" borderId="0" xfId="0" applyFont="1" applyFill="1" applyAlignment="1">
      <alignment horizontal="center"/>
    </xf>
    <xf numFmtId="0" fontId="15" fillId="0" borderId="0" xfId="50" applyFont="1" applyFill="1" applyAlignment="1">
      <alignment horizontal="center"/>
      <protection/>
    </xf>
    <xf numFmtId="0" fontId="0" fillId="34" borderId="0" xfId="51" applyFont="1" applyFill="1" applyAlignment="1">
      <alignment horizontal="center"/>
      <protection/>
    </xf>
    <xf numFmtId="0" fontId="0" fillId="35" borderId="0" xfId="51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51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35" borderId="0" xfId="51" applyNumberFormat="1" applyFont="1" applyFill="1" applyAlignment="1">
      <alignment horizontal="center"/>
      <protection/>
    </xf>
    <xf numFmtId="2" fontId="0" fillId="7" borderId="0" xfId="51" applyNumberFormat="1" applyFont="1" applyFill="1" applyAlignment="1">
      <alignment horizontal="center"/>
      <protection/>
    </xf>
    <xf numFmtId="0" fontId="79" fillId="0" borderId="0" xfId="51" applyFont="1" applyAlignment="1">
      <alignment horizontal="center" vertical="center"/>
      <protection/>
    </xf>
    <xf numFmtId="173" fontId="0" fillId="34" borderId="0" xfId="51" applyNumberFormat="1" applyFont="1" applyFill="1" applyAlignment="1">
      <alignment horizontal="center"/>
      <protection/>
    </xf>
    <xf numFmtId="173" fontId="0" fillId="34" borderId="0" xfId="51" applyNumberFormat="1" applyFont="1" applyFill="1" applyBorder="1" applyAlignment="1">
      <alignment horizontal="center"/>
      <protection/>
    </xf>
    <xf numFmtId="0" fontId="80" fillId="0" borderId="0" xfId="51" applyFont="1" applyAlignment="1">
      <alignment horizontal="center" vertical="center"/>
      <protection/>
    </xf>
    <xf numFmtId="0" fontId="12" fillId="0" borderId="0" xfId="51" applyFont="1" applyBorder="1" applyAlignment="1">
      <alignment vertical="center" wrapText="1"/>
      <protection/>
    </xf>
    <xf numFmtId="2" fontId="0" fillId="35" borderId="0" xfId="51" applyNumberFormat="1" applyFont="1" applyFill="1" applyBorder="1" applyAlignment="1">
      <alignment horizontal="center"/>
      <protection/>
    </xf>
    <xf numFmtId="0" fontId="0" fillId="7" borderId="0" xfId="51" applyFont="1" applyFill="1" applyAlignment="1">
      <alignment horizontal="center"/>
      <protection/>
    </xf>
    <xf numFmtId="2" fontId="0" fillId="35" borderId="0" xfId="51" applyNumberFormat="1" applyFont="1" applyFill="1" applyAlignment="1">
      <alignment horizontal="center"/>
      <protection/>
    </xf>
    <xf numFmtId="0" fontId="0" fillId="36" borderId="0" xfId="51" applyFont="1" applyFill="1" applyAlignment="1">
      <alignment horizontal="center"/>
      <protection/>
    </xf>
    <xf numFmtId="0" fontId="6" fillId="33" borderId="0" xfId="51" applyFont="1" applyFill="1">
      <alignment/>
      <protection/>
    </xf>
    <xf numFmtId="173" fontId="0" fillId="33" borderId="0" xfId="51" applyNumberFormat="1" applyFont="1" applyFill="1" applyAlignment="1">
      <alignment horizontal="center"/>
      <protection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justify"/>
    </xf>
    <xf numFmtId="0" fontId="81" fillId="6" borderId="0" xfId="0" applyFont="1" applyFill="1" applyAlignment="1">
      <alignment horizontal="right"/>
    </xf>
    <xf numFmtId="0" fontId="81" fillId="6" borderId="0" xfId="0" applyFont="1" applyFill="1" applyAlignment="1">
      <alignment horizontal="justify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horizontal="right"/>
    </xf>
    <xf numFmtId="0" fontId="75" fillId="6" borderId="0" xfId="0" applyFont="1" applyFill="1" applyAlignment="1">
      <alignment horizontal="right"/>
    </xf>
    <xf numFmtId="0" fontId="0" fillId="6" borderId="0" xfId="0" applyFont="1" applyFill="1" applyAlignment="1">
      <alignment horizontal="justify"/>
    </xf>
    <xf numFmtId="0" fontId="0" fillId="34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0" fontId="0" fillId="0" borderId="0" xfId="51" applyNumberFormat="1" applyFont="1" applyFill="1" applyAlignment="1">
      <alignment horizontal="center"/>
      <protection/>
    </xf>
    <xf numFmtId="0" fontId="84" fillId="0" borderId="0" xfId="51" applyFont="1" applyAlignment="1">
      <alignment horizontal="center" vertical="center"/>
      <protection/>
    </xf>
    <xf numFmtId="0" fontId="7" fillId="0" borderId="0" xfId="51" applyFont="1" applyFill="1" applyAlignment="1">
      <alignment horizontal="right"/>
      <protection/>
    </xf>
    <xf numFmtId="0" fontId="7" fillId="0" borderId="0" xfId="51" applyFont="1" applyFill="1" applyAlignment="1">
      <alignment/>
      <protection/>
    </xf>
    <xf numFmtId="0" fontId="15" fillId="0" borderId="0" xfId="51" applyFont="1" applyAlignment="1">
      <alignment horizontal="center"/>
      <protection/>
    </xf>
    <xf numFmtId="0" fontId="17" fillId="0" borderId="0" xfId="51" applyFont="1" applyAlignment="1">
      <alignment horizontal="center" vertical="center" wrapText="1"/>
      <protection/>
    </xf>
    <xf numFmtId="0" fontId="17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12" fillId="0" borderId="0" xfId="51" applyFont="1" applyBorder="1" applyAlignment="1">
      <alignment horizontal="center" vertical="center"/>
      <protection/>
    </xf>
    <xf numFmtId="0" fontId="10" fillId="4" borderId="0" xfId="51" applyFont="1" applyFill="1" applyBorder="1" applyAlignment="1">
      <alignment horizontal="left"/>
      <protection/>
    </xf>
    <xf numFmtId="0" fontId="16" fillId="37" borderId="0" xfId="51" applyFont="1" applyFill="1" applyBorder="1" applyAlignment="1">
      <alignment horizontal="center"/>
      <protection/>
    </xf>
    <xf numFmtId="0" fontId="11" fillId="0" borderId="0" xfId="51" applyFont="1" applyAlignment="1">
      <alignment horizontal="center" vertical="center" wrapText="1"/>
      <protection/>
    </xf>
    <xf numFmtId="0" fontId="11" fillId="0" borderId="0" xfId="51" applyFont="1" applyAlignment="1">
      <alignment horizontal="center" vertical="center"/>
      <protection/>
    </xf>
    <xf numFmtId="0" fontId="15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vertical="center" wrapText="1"/>
      <protection/>
    </xf>
    <xf numFmtId="0" fontId="8" fillId="0" borderId="0" xfId="51" applyFont="1" applyFill="1" applyAlignment="1">
      <alignment horizontal="center" vertical="center"/>
      <protection/>
    </xf>
    <xf numFmtId="0" fontId="85" fillId="0" borderId="0" xfId="0" applyFont="1" applyAlignment="1">
      <alignment horizontal="left"/>
    </xf>
    <xf numFmtId="0" fontId="14" fillId="0" borderId="0" xfId="51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ORGANICI 2012 - 2013" xfId="50"/>
    <cellStyle name="Normale_ORGANICI 2013 - 201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6"/>
  <sheetViews>
    <sheetView zoomScale="80" zoomScaleNormal="80" zoomScalePageLayoutView="0" workbookViewId="0" topLeftCell="A1">
      <selection activeCell="K7" sqref="K7"/>
    </sheetView>
  </sheetViews>
  <sheetFormatPr defaultColWidth="40.7109375" defaultRowHeight="19.5" customHeight="1"/>
  <cols>
    <col min="1" max="1" width="4.0039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33.57421875" style="12" bestFit="1" customWidth="1"/>
    <col min="12" max="12" width="10.421875" style="12" customWidth="1"/>
    <col min="13" max="13" width="28.00390625" style="14" customWidth="1"/>
    <col min="14" max="14" width="40.7109375" style="4" customWidth="1"/>
    <col min="15" max="15" width="6.7109375" style="4" bestFit="1" customWidth="1"/>
    <col min="16" max="16" width="4.7109375" style="4" bestFit="1" customWidth="1"/>
    <col min="17" max="17" width="17.8515625" style="4" bestFit="1" customWidth="1"/>
    <col min="18" max="19" width="40.7109375" style="4" customWidth="1"/>
    <col min="20" max="20" width="3.00390625" style="4" bestFit="1" customWidth="1"/>
    <col min="21" max="22" width="3.28125" style="4" bestFit="1" customWidth="1"/>
    <col min="23" max="23" width="6.00390625" style="4" bestFit="1" customWidth="1"/>
    <col min="24" max="16384" width="40.7109375" style="4" customWidth="1"/>
  </cols>
  <sheetData>
    <row r="1" spans="2:13" ht="19.5" customHeight="1">
      <c r="B1" s="130" t="s">
        <v>42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 s="12" customFormat="1" ht="19.5" customHeight="1"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2" ht="19.5" customHeight="1">
      <c r="B3" s="36"/>
      <c r="C3" s="13"/>
      <c r="D3" s="131" t="s">
        <v>80</v>
      </c>
      <c r="E3" s="124" t="s">
        <v>66</v>
      </c>
      <c r="F3" s="124"/>
      <c r="G3" s="128" t="s">
        <v>35</v>
      </c>
      <c r="H3" s="128" t="s">
        <v>30</v>
      </c>
      <c r="I3" s="127" t="s">
        <v>51</v>
      </c>
      <c r="J3" s="127" t="s">
        <v>1</v>
      </c>
      <c r="K3" s="33"/>
      <c r="L3" s="18"/>
    </row>
    <row r="4" spans="2:12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6"/>
      <c r="L4" s="19"/>
    </row>
    <row r="5" spans="2:12" ht="22.5" customHeight="1">
      <c r="B5" s="36"/>
      <c r="C5" s="13"/>
      <c r="D5" s="7"/>
      <c r="E5" s="17"/>
      <c r="F5" s="17"/>
      <c r="G5" s="6"/>
      <c r="H5" s="6"/>
      <c r="I5" s="6"/>
      <c r="J5" s="6"/>
      <c r="K5" s="6"/>
      <c r="L5" s="19"/>
    </row>
    <row r="6" spans="1:12" ht="19.5" customHeight="1">
      <c r="A6" s="24">
        <v>1</v>
      </c>
      <c r="B6" s="1">
        <v>64309</v>
      </c>
      <c r="C6" s="74" t="s">
        <v>145</v>
      </c>
      <c r="D6" s="1" t="s">
        <v>146</v>
      </c>
      <c r="E6" s="129" t="s">
        <v>147</v>
      </c>
      <c r="F6" s="129"/>
      <c r="G6" s="129"/>
      <c r="H6" s="129"/>
      <c r="I6" s="129"/>
      <c r="J6" s="129"/>
      <c r="K6" s="14"/>
      <c r="L6" s="21"/>
    </row>
    <row r="7" spans="1:12" ht="19.5" customHeight="1">
      <c r="A7" s="24">
        <v>2</v>
      </c>
      <c r="B7" s="1">
        <v>676031</v>
      </c>
      <c r="C7" s="74" t="s">
        <v>58</v>
      </c>
      <c r="D7" s="1" t="s">
        <v>225</v>
      </c>
      <c r="E7" s="121" t="s">
        <v>26</v>
      </c>
      <c r="F7" s="121"/>
      <c r="G7" s="14" t="s">
        <v>32</v>
      </c>
      <c r="H7" s="14">
        <v>68</v>
      </c>
      <c r="I7" s="14">
        <v>35</v>
      </c>
      <c r="J7" s="21">
        <v>14.16</v>
      </c>
      <c r="L7" s="21"/>
    </row>
    <row r="8" spans="1:12" ht="19.5" customHeight="1">
      <c r="A8" s="8"/>
      <c r="G8" s="14"/>
      <c r="H8" s="14"/>
      <c r="I8" s="15"/>
      <c r="J8" s="15"/>
      <c r="K8" s="15"/>
      <c r="L8" s="22"/>
    </row>
    <row r="9" spans="2:12" ht="19.5" customHeight="1">
      <c r="B9" s="36"/>
      <c r="C9" s="13"/>
      <c r="D9" s="125" t="s">
        <v>81</v>
      </c>
      <c r="E9" s="124" t="s">
        <v>66</v>
      </c>
      <c r="F9" s="124"/>
      <c r="G9" s="128" t="s">
        <v>35</v>
      </c>
      <c r="H9" s="128" t="s">
        <v>30</v>
      </c>
      <c r="I9" s="127" t="s">
        <v>51</v>
      </c>
      <c r="J9" s="127" t="s">
        <v>1</v>
      </c>
      <c r="K9" s="33"/>
      <c r="L9" s="18"/>
    </row>
    <row r="10" spans="2:12" ht="22.5" customHeight="1">
      <c r="B10" s="36"/>
      <c r="C10" s="13"/>
      <c r="D10" s="126"/>
      <c r="E10" s="124"/>
      <c r="F10" s="124"/>
      <c r="G10" s="128"/>
      <c r="H10" s="128"/>
      <c r="I10" s="128"/>
      <c r="J10" s="128"/>
      <c r="K10" s="6"/>
      <c r="L10" s="19"/>
    </row>
    <row r="11" spans="10:11" ht="19.5" customHeight="1">
      <c r="J11" s="4"/>
      <c r="K11" s="4"/>
    </row>
    <row r="12" spans="1:12" ht="19.5" customHeight="1">
      <c r="A12" s="8">
        <v>3</v>
      </c>
      <c r="B12" s="1">
        <v>8780</v>
      </c>
      <c r="C12" s="74" t="s">
        <v>56</v>
      </c>
      <c r="D12" s="1" t="s">
        <v>224</v>
      </c>
      <c r="E12" s="121" t="s">
        <v>28</v>
      </c>
      <c r="F12" s="121"/>
      <c r="G12" s="14" t="s">
        <v>32</v>
      </c>
      <c r="H12" s="14">
        <v>64</v>
      </c>
      <c r="I12" s="14">
        <v>28</v>
      </c>
      <c r="J12" s="15">
        <v>21.91</v>
      </c>
      <c r="K12" s="101" t="s">
        <v>3</v>
      </c>
      <c r="L12" s="21"/>
    </row>
    <row r="13" spans="1:12" ht="19.5" customHeight="1">
      <c r="A13" s="8">
        <v>4</v>
      </c>
      <c r="B13">
        <v>940749</v>
      </c>
      <c r="C13" s="83" t="s">
        <v>56</v>
      </c>
      <c r="D13" s="86" t="s">
        <v>223</v>
      </c>
      <c r="E13" s="121" t="s">
        <v>20</v>
      </c>
      <c r="F13" s="121"/>
      <c r="G13" s="14" t="s">
        <v>32</v>
      </c>
      <c r="H13" s="14">
        <v>47</v>
      </c>
      <c r="I13" s="14">
        <v>13</v>
      </c>
      <c r="J13" s="15">
        <v>14</v>
      </c>
      <c r="K13" s="15"/>
      <c r="L13" s="22"/>
    </row>
    <row r="14" spans="1:12" ht="19.5" customHeight="1">
      <c r="A14" s="8"/>
      <c r="G14" s="14"/>
      <c r="H14" s="14"/>
      <c r="I14" s="15"/>
      <c r="J14" s="15"/>
      <c r="K14" s="15"/>
      <c r="L14" s="22"/>
    </row>
    <row r="15" spans="2:12" ht="19.5" customHeight="1">
      <c r="B15" s="36"/>
      <c r="C15" s="13"/>
      <c r="D15" s="122" t="s">
        <v>84</v>
      </c>
      <c r="E15" s="124" t="s">
        <v>66</v>
      </c>
      <c r="F15" s="124"/>
      <c r="G15" s="128" t="s">
        <v>35</v>
      </c>
      <c r="H15" s="128" t="s">
        <v>30</v>
      </c>
      <c r="I15" s="127" t="s">
        <v>51</v>
      </c>
      <c r="J15" s="127" t="s">
        <v>1</v>
      </c>
      <c r="K15" s="33"/>
      <c r="L15" s="18"/>
    </row>
    <row r="16" spans="2:12" ht="22.5" customHeight="1">
      <c r="B16" s="36"/>
      <c r="C16" s="13"/>
      <c r="D16" s="123"/>
      <c r="E16" s="124"/>
      <c r="F16" s="124"/>
      <c r="G16" s="128"/>
      <c r="H16" s="128"/>
      <c r="I16" s="128"/>
      <c r="J16" s="128"/>
      <c r="K16" s="6"/>
      <c r="L16" s="19"/>
    </row>
    <row r="18" spans="1:12" ht="19.5" customHeight="1">
      <c r="A18" s="8">
        <v>5</v>
      </c>
      <c r="B18">
        <v>42760</v>
      </c>
      <c r="C18" s="83" t="s">
        <v>56</v>
      </c>
      <c r="D18" s="84" t="s">
        <v>202</v>
      </c>
      <c r="E18" s="121" t="s">
        <v>27</v>
      </c>
      <c r="F18" s="121"/>
      <c r="G18" s="14" t="s">
        <v>32</v>
      </c>
      <c r="H18" s="14">
        <v>59</v>
      </c>
      <c r="I18" s="14">
        <v>19</v>
      </c>
      <c r="J18" s="15">
        <v>18.4</v>
      </c>
      <c r="K18" s="15"/>
      <c r="L18" s="21"/>
    </row>
    <row r="19" spans="1:12" ht="19.5" customHeight="1">
      <c r="A19" s="8">
        <v>6</v>
      </c>
      <c r="B19">
        <v>937723</v>
      </c>
      <c r="C19" s="63" t="s">
        <v>65</v>
      </c>
      <c r="D19" s="1" t="s">
        <v>201</v>
      </c>
      <c r="E19" s="121" t="s">
        <v>18</v>
      </c>
      <c r="F19" s="121"/>
      <c r="G19" s="14" t="s">
        <v>32</v>
      </c>
      <c r="H19" s="14">
        <v>55</v>
      </c>
      <c r="I19" s="14">
        <v>23</v>
      </c>
      <c r="J19" s="15">
        <v>20.06</v>
      </c>
      <c r="K19" s="15"/>
      <c r="L19" s="22"/>
    </row>
    <row r="20" spans="1:23" ht="19.5" customHeight="1">
      <c r="A20" s="8">
        <v>7</v>
      </c>
      <c r="B20">
        <v>675104</v>
      </c>
      <c r="C20" s="63" t="s">
        <v>71</v>
      </c>
      <c r="D20" s="1" t="s">
        <v>200</v>
      </c>
      <c r="E20" s="121" t="s">
        <v>19</v>
      </c>
      <c r="F20" s="121"/>
      <c r="G20" s="14" t="s">
        <v>32</v>
      </c>
      <c r="H20" s="14">
        <v>54</v>
      </c>
      <c r="I20" s="14">
        <v>30</v>
      </c>
      <c r="J20" s="15">
        <v>30.52</v>
      </c>
      <c r="K20" s="15"/>
      <c r="O20" s="37"/>
      <c r="R20" s="121"/>
      <c r="S20" s="121"/>
      <c r="T20" s="14"/>
      <c r="U20" s="14"/>
      <c r="V20" s="14"/>
      <c r="W20" s="15"/>
    </row>
    <row r="21" spans="1:12" ht="19.5" customHeight="1">
      <c r="A21" s="8"/>
      <c r="G21" s="14"/>
      <c r="H21" s="14"/>
      <c r="I21" s="15"/>
      <c r="J21" s="22"/>
      <c r="K21" s="22"/>
      <c r="L21" s="22"/>
    </row>
    <row r="22" spans="2:11" ht="19.5" customHeight="1">
      <c r="B22" s="36"/>
      <c r="C22" s="13"/>
      <c r="D22" s="122" t="s">
        <v>93</v>
      </c>
      <c r="E22" s="124" t="s">
        <v>66</v>
      </c>
      <c r="F22" s="124"/>
      <c r="G22" s="128" t="s">
        <v>35</v>
      </c>
      <c r="H22" s="128" t="s">
        <v>30</v>
      </c>
      <c r="I22" s="127" t="s">
        <v>51</v>
      </c>
      <c r="J22" s="127" t="s">
        <v>1</v>
      </c>
      <c r="K22" s="33"/>
    </row>
    <row r="23" spans="2:12" ht="19.5" customHeight="1">
      <c r="B23" s="36"/>
      <c r="C23" s="13"/>
      <c r="D23" s="123"/>
      <c r="E23" s="124"/>
      <c r="F23" s="124"/>
      <c r="G23" s="128"/>
      <c r="H23" s="128"/>
      <c r="I23" s="128"/>
      <c r="J23" s="128"/>
      <c r="K23" s="6"/>
      <c r="L23" s="19"/>
    </row>
    <row r="25" spans="1:14" ht="19.5" customHeight="1">
      <c r="A25" s="8">
        <v>8</v>
      </c>
      <c r="B25">
        <v>940747</v>
      </c>
      <c r="C25" s="63" t="s">
        <v>56</v>
      </c>
      <c r="D25" s="1" t="s">
        <v>150</v>
      </c>
      <c r="E25" s="121" t="s">
        <v>26</v>
      </c>
      <c r="F25" s="121"/>
      <c r="G25" s="14" t="s">
        <v>34</v>
      </c>
      <c r="H25" s="14">
        <v>57</v>
      </c>
      <c r="I25" s="14">
        <v>24</v>
      </c>
      <c r="J25" s="15">
        <v>23.59</v>
      </c>
      <c r="K25" s="15"/>
      <c r="N25" s="14"/>
    </row>
    <row r="26" spans="1:12" ht="19.5" customHeight="1">
      <c r="A26" s="8">
        <v>9</v>
      </c>
      <c r="B26">
        <v>918780</v>
      </c>
      <c r="C26" s="63" t="s">
        <v>56</v>
      </c>
      <c r="D26" s="1" t="s">
        <v>151</v>
      </c>
      <c r="E26" s="121" t="s">
        <v>28</v>
      </c>
      <c r="F26" s="121"/>
      <c r="G26" s="14" t="s">
        <v>34</v>
      </c>
      <c r="H26" s="14">
        <v>50</v>
      </c>
      <c r="I26" s="14">
        <v>17</v>
      </c>
      <c r="J26" s="15">
        <v>24.59</v>
      </c>
      <c r="K26" s="15"/>
      <c r="L26" s="21"/>
    </row>
    <row r="27" spans="1:12" ht="19.5" customHeight="1">
      <c r="A27" s="8">
        <v>10</v>
      </c>
      <c r="B27">
        <v>675186</v>
      </c>
      <c r="C27" s="63" t="s">
        <v>56</v>
      </c>
      <c r="D27" s="1" t="s">
        <v>149</v>
      </c>
      <c r="E27" s="121" t="s">
        <v>20</v>
      </c>
      <c r="F27" s="121"/>
      <c r="G27" s="14" t="s">
        <v>34</v>
      </c>
      <c r="H27" s="14">
        <v>44</v>
      </c>
      <c r="I27" s="14">
        <v>6</v>
      </c>
      <c r="J27" s="15">
        <v>23.87</v>
      </c>
      <c r="K27" s="15"/>
      <c r="L27" s="22"/>
    </row>
    <row r="28" spans="1:11" ht="19.5" customHeight="1">
      <c r="A28" s="8">
        <v>11</v>
      </c>
      <c r="B28">
        <v>917095</v>
      </c>
      <c r="C28" s="63" t="s">
        <v>59</v>
      </c>
      <c r="D28" s="1" t="s">
        <v>74</v>
      </c>
      <c r="E28" s="121" t="s">
        <v>27</v>
      </c>
      <c r="F28" s="121"/>
      <c r="G28" s="14" t="s">
        <v>36</v>
      </c>
      <c r="H28" s="14">
        <v>53</v>
      </c>
      <c r="I28" s="14">
        <v>17</v>
      </c>
      <c r="J28" s="21">
        <v>22.7</v>
      </c>
      <c r="K28" s="21"/>
    </row>
    <row r="29" spans="1:13" ht="19.5" customHeight="1">
      <c r="A29" s="8">
        <v>12</v>
      </c>
      <c r="B29">
        <v>676058</v>
      </c>
      <c r="C29" s="63" t="s">
        <v>56</v>
      </c>
      <c r="D29" s="1" t="s">
        <v>148</v>
      </c>
      <c r="E29" s="121" t="s">
        <v>18</v>
      </c>
      <c r="F29" s="121"/>
      <c r="G29" s="14" t="s">
        <v>36</v>
      </c>
      <c r="H29" s="14">
        <v>50</v>
      </c>
      <c r="I29" s="14">
        <v>10</v>
      </c>
      <c r="J29" s="21">
        <v>19.84</v>
      </c>
      <c r="K29" s="21"/>
      <c r="M29" s="4"/>
    </row>
    <row r="30" spans="1:11" ht="19.5" customHeight="1">
      <c r="A30" s="8">
        <v>13</v>
      </c>
      <c r="B30">
        <v>73305</v>
      </c>
      <c r="C30" s="63" t="s">
        <v>61</v>
      </c>
      <c r="D30" s="1" t="s">
        <v>75</v>
      </c>
      <c r="E30" s="121" t="s">
        <v>19</v>
      </c>
      <c r="F30" s="121"/>
      <c r="G30" s="14" t="s">
        <v>36</v>
      </c>
      <c r="H30" s="14">
        <v>48</v>
      </c>
      <c r="I30" s="14">
        <v>-1</v>
      </c>
      <c r="J30" s="21">
        <v>22.64</v>
      </c>
      <c r="K30" s="21"/>
    </row>
    <row r="31" spans="2:11" ht="19.5" customHeight="1">
      <c r="B31"/>
      <c r="C31" s="63"/>
      <c r="D31" s="1"/>
      <c r="G31" s="14"/>
      <c r="H31" s="14"/>
      <c r="I31" s="14"/>
      <c r="J31" s="21"/>
      <c r="K31" s="21"/>
    </row>
    <row r="32" ht="19.5" customHeight="1">
      <c r="K32" s="21"/>
    </row>
    <row r="33" ht="19.5" customHeight="1">
      <c r="K33" s="20"/>
    </row>
    <row r="34" spans="10:12" ht="19.5" customHeight="1">
      <c r="J34" s="21"/>
      <c r="K34" s="21"/>
      <c r="L34" s="23"/>
    </row>
    <row r="35" spans="10:12" ht="19.5" customHeight="1">
      <c r="J35" s="21"/>
      <c r="K35" s="21"/>
      <c r="L35" s="23"/>
    </row>
    <row r="36" spans="11:12" ht="19.5" customHeight="1">
      <c r="K36" s="21"/>
      <c r="L36" s="23"/>
    </row>
  </sheetData>
  <sheetProtection selectLockedCells="1" selectUnlockedCells="1"/>
  <mergeCells count="39">
    <mergeCell ref="G9:G10"/>
    <mergeCell ref="H9:H10"/>
    <mergeCell ref="I9:I10"/>
    <mergeCell ref="J9:J10"/>
    <mergeCell ref="E6:J6"/>
    <mergeCell ref="B1:M1"/>
    <mergeCell ref="D3:D4"/>
    <mergeCell ref="E3:F4"/>
    <mergeCell ref="G3:G4"/>
    <mergeCell ref="H3:H4"/>
    <mergeCell ref="R20:S20"/>
    <mergeCell ref="E19:F19"/>
    <mergeCell ref="E18:F18"/>
    <mergeCell ref="I3:I4"/>
    <mergeCell ref="J3:J4"/>
    <mergeCell ref="G22:G23"/>
    <mergeCell ref="H22:H23"/>
    <mergeCell ref="I22:I23"/>
    <mergeCell ref="J22:J23"/>
    <mergeCell ref="I15:I16"/>
    <mergeCell ref="J15:J16"/>
    <mergeCell ref="G15:G16"/>
    <mergeCell ref="H15:H16"/>
    <mergeCell ref="E27:F27"/>
    <mergeCell ref="E28:F28"/>
    <mergeCell ref="E25:F25"/>
    <mergeCell ref="E26:F26"/>
    <mergeCell ref="E20:F20"/>
    <mergeCell ref="E15:F16"/>
    <mergeCell ref="E30:F30"/>
    <mergeCell ref="D22:D23"/>
    <mergeCell ref="E22:F23"/>
    <mergeCell ref="E12:F12"/>
    <mergeCell ref="E7:F7"/>
    <mergeCell ref="E13:F13"/>
    <mergeCell ref="E29:F29"/>
    <mergeCell ref="D15:D16"/>
    <mergeCell ref="D9:D10"/>
    <mergeCell ref="E9:F10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27"/>
  <sheetViews>
    <sheetView zoomScale="80" zoomScaleNormal="80" zoomScalePageLayoutView="0" workbookViewId="0" topLeftCell="A1">
      <selection activeCell="M14" sqref="M14"/>
    </sheetView>
  </sheetViews>
  <sheetFormatPr defaultColWidth="40.7109375" defaultRowHeight="19.5" customHeight="1"/>
  <cols>
    <col min="1" max="1" width="4.0039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140625" style="12" customWidth="1"/>
    <col min="10" max="10" width="13.00390625" style="14" bestFit="1" customWidth="1"/>
    <col min="11" max="11" width="6.7109375" style="4" bestFit="1" customWidth="1"/>
    <col min="12" max="12" width="12.57421875" style="4" customWidth="1"/>
    <col min="13" max="13" width="33.57421875" style="4" bestFit="1" customWidth="1"/>
    <col min="14" max="14" width="17.8515625" style="4" bestFit="1" customWidth="1"/>
    <col min="15" max="16" width="40.7109375" style="4" customWidth="1"/>
    <col min="17" max="17" width="3.00390625" style="4" bestFit="1" customWidth="1"/>
    <col min="18" max="19" width="3.28125" style="4" bestFit="1" customWidth="1"/>
    <col min="20" max="20" width="6.00390625" style="4" bestFit="1" customWidth="1"/>
    <col min="21" max="16384" width="40.7109375" style="4" customWidth="1"/>
  </cols>
  <sheetData>
    <row r="1" spans="2:11" ht="19.5" customHeight="1">
      <c r="B1" s="130" t="s">
        <v>52</v>
      </c>
      <c r="C1" s="130"/>
      <c r="D1" s="130"/>
      <c r="E1" s="130"/>
      <c r="F1" s="130"/>
      <c r="G1" s="130"/>
      <c r="H1" s="130"/>
      <c r="I1" s="130"/>
      <c r="J1" s="130"/>
      <c r="K1" s="3"/>
    </row>
    <row r="3" spans="2:12" ht="19.5" customHeight="1">
      <c r="B3" s="36"/>
      <c r="C3" s="13"/>
      <c r="D3" s="131" t="s">
        <v>105</v>
      </c>
      <c r="E3" s="124" t="s">
        <v>66</v>
      </c>
      <c r="F3" s="124"/>
      <c r="G3" s="128" t="s">
        <v>35</v>
      </c>
      <c r="H3" s="128" t="s">
        <v>30</v>
      </c>
      <c r="I3" s="127" t="s">
        <v>40</v>
      </c>
      <c r="J3" s="127" t="s">
        <v>41</v>
      </c>
      <c r="K3" s="127" t="s">
        <v>51</v>
      </c>
      <c r="L3" s="127" t="s">
        <v>1</v>
      </c>
    </row>
    <row r="4" spans="2:12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128"/>
      <c r="L4" s="127"/>
    </row>
    <row r="5" spans="2:12" ht="22.5" customHeight="1">
      <c r="B5" s="36"/>
      <c r="C5" s="13"/>
      <c r="D5" s="7"/>
      <c r="E5" s="17"/>
      <c r="F5" s="17"/>
      <c r="G5" s="6"/>
      <c r="H5" s="6"/>
      <c r="I5" s="6"/>
      <c r="J5" s="19"/>
      <c r="K5" s="14"/>
      <c r="L5" s="14"/>
    </row>
    <row r="6" spans="1:12" ht="19.5" customHeight="1">
      <c r="A6" s="8">
        <v>1</v>
      </c>
      <c r="B6" s="37">
        <v>60791</v>
      </c>
      <c r="C6" s="4" t="s">
        <v>56</v>
      </c>
      <c r="D6" s="4" t="s">
        <v>127</v>
      </c>
      <c r="E6" s="121" t="s">
        <v>20</v>
      </c>
      <c r="F6" s="121"/>
      <c r="G6" s="21" t="s">
        <v>34</v>
      </c>
      <c r="H6" s="14">
        <v>32</v>
      </c>
      <c r="I6" s="21">
        <v>14</v>
      </c>
      <c r="J6" s="23">
        <f>H6/I6</f>
        <v>2.2857142857142856</v>
      </c>
      <c r="K6" s="14">
        <v>22</v>
      </c>
      <c r="L6" s="15">
        <v>17.2</v>
      </c>
    </row>
    <row r="7" spans="1:12" ht="19.5" customHeight="1">
      <c r="A7" s="8">
        <v>2</v>
      </c>
      <c r="B7" s="37">
        <v>204833</v>
      </c>
      <c r="C7" s="4" t="s">
        <v>129</v>
      </c>
      <c r="D7" s="4" t="s">
        <v>130</v>
      </c>
      <c r="E7" s="121" t="s">
        <v>18</v>
      </c>
      <c r="F7" s="121"/>
      <c r="G7" s="21" t="s">
        <v>34</v>
      </c>
      <c r="H7" s="14">
        <v>31</v>
      </c>
      <c r="I7" s="21">
        <v>14</v>
      </c>
      <c r="J7" s="23">
        <f>H7/I7</f>
        <v>2.2142857142857144</v>
      </c>
      <c r="K7" s="14">
        <v>24</v>
      </c>
      <c r="L7" s="15">
        <v>15</v>
      </c>
    </row>
    <row r="8" spans="1:12" ht="19.5" customHeight="1">
      <c r="A8" s="8">
        <v>3</v>
      </c>
      <c r="B8" s="37">
        <v>78771</v>
      </c>
      <c r="C8" s="4" t="s">
        <v>56</v>
      </c>
      <c r="D8" s="4" t="s">
        <v>131</v>
      </c>
      <c r="E8" s="121" t="s">
        <v>26</v>
      </c>
      <c r="F8" s="121"/>
      <c r="G8" s="21" t="s">
        <v>34</v>
      </c>
      <c r="H8" s="14">
        <v>30</v>
      </c>
      <c r="I8" s="21">
        <v>14</v>
      </c>
      <c r="J8" s="23">
        <f>H8/I8</f>
        <v>2.142857142857143</v>
      </c>
      <c r="K8" s="14">
        <v>34</v>
      </c>
      <c r="L8" s="15">
        <v>15.3</v>
      </c>
    </row>
    <row r="9" spans="1:12" ht="19.5" customHeight="1">
      <c r="A9" s="8">
        <v>4</v>
      </c>
      <c r="B9" s="37">
        <v>33480</v>
      </c>
      <c r="C9" s="4" t="s">
        <v>57</v>
      </c>
      <c r="D9" s="4" t="s">
        <v>132</v>
      </c>
      <c r="E9" s="121" t="s">
        <v>25</v>
      </c>
      <c r="F9" s="121"/>
      <c r="G9" s="21" t="s">
        <v>34</v>
      </c>
      <c r="H9" s="14">
        <v>24</v>
      </c>
      <c r="I9" s="21">
        <v>14</v>
      </c>
      <c r="J9" s="23">
        <f>H9/I9</f>
        <v>1.7142857142857142</v>
      </c>
      <c r="K9" s="14">
        <v>6</v>
      </c>
      <c r="L9" s="15">
        <v>29.8</v>
      </c>
    </row>
    <row r="10" spans="2:12" ht="19.5" customHeight="1">
      <c r="B10" s="39"/>
      <c r="C10"/>
      <c r="G10" s="14"/>
      <c r="H10" s="14"/>
      <c r="I10" s="14"/>
      <c r="J10" s="23"/>
      <c r="K10" s="14"/>
      <c r="L10" s="14"/>
    </row>
    <row r="11" spans="2:12" ht="19.5" customHeight="1">
      <c r="B11" s="36"/>
      <c r="C11" s="13"/>
      <c r="D11" s="125" t="s">
        <v>106</v>
      </c>
      <c r="E11" s="124" t="s">
        <v>66</v>
      </c>
      <c r="F11" s="124"/>
      <c r="G11" s="128" t="s">
        <v>35</v>
      </c>
      <c r="H11" s="128" t="s">
        <v>30</v>
      </c>
      <c r="I11" s="127" t="s">
        <v>40</v>
      </c>
      <c r="J11" s="127" t="s">
        <v>41</v>
      </c>
      <c r="K11" s="127" t="s">
        <v>51</v>
      </c>
      <c r="L11" s="127" t="s">
        <v>1</v>
      </c>
    </row>
    <row r="12" spans="2:12" ht="22.5" customHeight="1">
      <c r="B12" s="36"/>
      <c r="C12" s="13"/>
      <c r="D12" s="126"/>
      <c r="E12" s="124"/>
      <c r="F12" s="124"/>
      <c r="G12" s="128"/>
      <c r="H12" s="128"/>
      <c r="I12" s="128"/>
      <c r="J12" s="128"/>
      <c r="K12" s="128"/>
      <c r="L12" s="127"/>
    </row>
    <row r="13" spans="2:12" ht="22.5" customHeight="1">
      <c r="B13" s="36"/>
      <c r="C13" s="13"/>
      <c r="D13" s="7"/>
      <c r="E13" s="17"/>
      <c r="F13" s="17"/>
      <c r="G13" s="6"/>
      <c r="H13" s="6"/>
      <c r="I13" s="6"/>
      <c r="J13" s="19"/>
      <c r="K13" s="19"/>
      <c r="L13" s="14"/>
    </row>
    <row r="14" spans="1:13" ht="19.5" customHeight="1">
      <c r="A14" s="8">
        <v>5</v>
      </c>
      <c r="B14" s="37">
        <v>930021</v>
      </c>
      <c r="C14" s="4" t="s">
        <v>61</v>
      </c>
      <c r="D14" s="4" t="s">
        <v>133</v>
      </c>
      <c r="E14" s="121" t="s">
        <v>28</v>
      </c>
      <c r="F14" s="121"/>
      <c r="G14" s="21" t="s">
        <v>34</v>
      </c>
      <c r="H14" s="14">
        <v>32</v>
      </c>
      <c r="I14" s="21">
        <v>14</v>
      </c>
      <c r="J14" s="23">
        <f>H14/I14</f>
        <v>2.2857142857142856</v>
      </c>
      <c r="K14" s="14">
        <v>28</v>
      </c>
      <c r="L14" s="15">
        <v>12.5</v>
      </c>
      <c r="M14" s="101" t="s">
        <v>245</v>
      </c>
    </row>
    <row r="15" spans="1:12" ht="19.5" customHeight="1">
      <c r="A15" s="8">
        <v>6</v>
      </c>
      <c r="B15" s="37">
        <v>675904</v>
      </c>
      <c r="C15" s="4" t="s">
        <v>59</v>
      </c>
      <c r="D15" s="4" t="s">
        <v>4</v>
      </c>
      <c r="E15" s="121" t="s">
        <v>29</v>
      </c>
      <c r="F15" s="121"/>
      <c r="G15" s="21" t="s">
        <v>34</v>
      </c>
      <c r="H15" s="14">
        <v>29</v>
      </c>
      <c r="I15" s="21">
        <v>14</v>
      </c>
      <c r="J15" s="23">
        <f>H15/I15</f>
        <v>2.0714285714285716</v>
      </c>
      <c r="K15" s="14">
        <v>15</v>
      </c>
      <c r="L15" s="15">
        <v>37.2</v>
      </c>
    </row>
    <row r="16" spans="1:12" ht="19.5" customHeight="1">
      <c r="A16" s="8">
        <v>7</v>
      </c>
      <c r="B16" s="37">
        <v>49930</v>
      </c>
      <c r="C16" s="4" t="s">
        <v>60</v>
      </c>
      <c r="D16" s="4" t="s">
        <v>128</v>
      </c>
      <c r="E16" s="121" t="s">
        <v>27</v>
      </c>
      <c r="F16" s="121"/>
      <c r="G16" s="21" t="s">
        <v>34</v>
      </c>
      <c r="H16" s="81">
        <v>28</v>
      </c>
      <c r="I16" s="21">
        <v>14</v>
      </c>
      <c r="J16" s="23">
        <f>H16/I16</f>
        <v>2</v>
      </c>
      <c r="K16" s="82">
        <v>19</v>
      </c>
      <c r="L16" s="15">
        <v>17</v>
      </c>
    </row>
    <row r="17" spans="1:12" ht="19.5" customHeight="1">
      <c r="A17" s="8">
        <v>8</v>
      </c>
      <c r="B17" s="46">
        <v>8320</v>
      </c>
      <c r="C17" s="1" t="s">
        <v>125</v>
      </c>
      <c r="D17" s="12" t="s">
        <v>126</v>
      </c>
      <c r="E17" s="121" t="s">
        <v>19</v>
      </c>
      <c r="F17" s="121"/>
      <c r="G17" s="21" t="s">
        <v>34</v>
      </c>
      <c r="H17" s="21">
        <v>28</v>
      </c>
      <c r="I17" s="21">
        <v>14</v>
      </c>
      <c r="J17" s="23">
        <f>H17/I17</f>
        <v>2</v>
      </c>
      <c r="K17" s="14">
        <v>11</v>
      </c>
      <c r="L17" s="15">
        <v>9.9</v>
      </c>
    </row>
    <row r="18" ht="19.5" customHeight="1">
      <c r="C18" s="55"/>
    </row>
    <row r="19" spans="2:12" ht="19.5" customHeight="1">
      <c r="B19" s="4"/>
      <c r="E19" s="4"/>
      <c r="F19" s="4"/>
      <c r="I19" s="4"/>
      <c r="J19" s="4"/>
      <c r="L19" s="15"/>
    </row>
    <row r="21" spans="2:10" ht="19.5" customHeight="1">
      <c r="B21" s="4"/>
      <c r="E21" s="4"/>
      <c r="F21" s="4"/>
      <c r="I21" s="4"/>
      <c r="J21" s="4"/>
    </row>
    <row r="24" spans="5:11" ht="19.5" customHeight="1">
      <c r="E24" s="121"/>
      <c r="F24" s="121"/>
      <c r="G24" s="21"/>
      <c r="H24" s="14"/>
      <c r="I24" s="21"/>
      <c r="J24" s="23"/>
      <c r="K24" s="14"/>
    </row>
    <row r="26" spans="2:10" ht="19.5" customHeight="1">
      <c r="B26" s="4"/>
      <c r="E26" s="4"/>
      <c r="F26" s="4"/>
      <c r="I26" s="4"/>
      <c r="J26" s="4"/>
    </row>
    <row r="27" spans="5:11" ht="19.5" customHeight="1">
      <c r="E27" s="121"/>
      <c r="F27" s="121"/>
      <c r="G27" s="21"/>
      <c r="H27" s="14"/>
      <c r="I27" s="21"/>
      <c r="J27" s="23"/>
      <c r="K27" s="14"/>
    </row>
  </sheetData>
  <sheetProtection selectLockedCells="1" selectUnlockedCells="1"/>
  <mergeCells count="27">
    <mergeCell ref="E27:F27"/>
    <mergeCell ref="E6:F6"/>
    <mergeCell ref="E16:F16"/>
    <mergeCell ref="E7:F7"/>
    <mergeCell ref="E8:F8"/>
    <mergeCell ref="E24:F24"/>
    <mergeCell ref="E9:F9"/>
    <mergeCell ref="K3:K4"/>
    <mergeCell ref="E17:F17"/>
    <mergeCell ref="D11:D12"/>
    <mergeCell ref="E11:F12"/>
    <mergeCell ref="E3:F4"/>
    <mergeCell ref="G3:G4"/>
    <mergeCell ref="H3:H4"/>
    <mergeCell ref="E15:F15"/>
    <mergeCell ref="K11:K12"/>
    <mergeCell ref="E14:F14"/>
    <mergeCell ref="I11:I12"/>
    <mergeCell ref="J11:J12"/>
    <mergeCell ref="L11:L12"/>
    <mergeCell ref="L3:L4"/>
    <mergeCell ref="B1:J1"/>
    <mergeCell ref="I3:I4"/>
    <mergeCell ref="J3:J4"/>
    <mergeCell ref="D3:D4"/>
    <mergeCell ref="G11:G12"/>
    <mergeCell ref="H11:H1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7"/>
  <sheetViews>
    <sheetView zoomScale="80" zoomScaleNormal="80" zoomScalePageLayoutView="0" workbookViewId="0" topLeftCell="A1">
      <selection activeCell="M32" sqref="M32"/>
    </sheetView>
  </sheetViews>
  <sheetFormatPr defaultColWidth="40.7109375" defaultRowHeight="19.5" customHeight="1"/>
  <cols>
    <col min="1" max="1" width="4.0039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28125" style="12" customWidth="1"/>
    <col min="10" max="10" width="13.00390625" style="14" bestFit="1" customWidth="1"/>
    <col min="11" max="11" width="6.7109375" style="4" bestFit="1" customWidth="1"/>
    <col min="12" max="12" width="13.421875" style="4" customWidth="1"/>
    <col min="13" max="13" width="33.57421875" style="4" bestFit="1" customWidth="1"/>
    <col min="14" max="14" width="17.8515625" style="4" bestFit="1" customWidth="1"/>
    <col min="15" max="16" width="40.7109375" style="4" customWidth="1"/>
    <col min="17" max="17" width="3.00390625" style="4" bestFit="1" customWidth="1"/>
    <col min="18" max="19" width="3.28125" style="4" bestFit="1" customWidth="1"/>
    <col min="20" max="20" width="6.00390625" style="4" bestFit="1" customWidth="1"/>
    <col min="21" max="16384" width="40.7109375" style="4" customWidth="1"/>
  </cols>
  <sheetData>
    <row r="1" spans="2:11" ht="19.5" customHeight="1">
      <c r="B1" s="130" t="s">
        <v>53</v>
      </c>
      <c r="C1" s="130"/>
      <c r="D1" s="130"/>
      <c r="E1" s="130"/>
      <c r="F1" s="130"/>
      <c r="G1" s="130"/>
      <c r="H1" s="130"/>
      <c r="I1" s="130"/>
      <c r="J1" s="130"/>
      <c r="K1" s="3"/>
    </row>
    <row r="3" spans="2:12" ht="19.5" customHeight="1">
      <c r="B3" s="36"/>
      <c r="C3" s="13"/>
      <c r="D3" s="131" t="s">
        <v>105</v>
      </c>
      <c r="E3" s="124" t="s">
        <v>66</v>
      </c>
      <c r="F3" s="124"/>
      <c r="G3" s="128" t="s">
        <v>35</v>
      </c>
      <c r="H3" s="128" t="s">
        <v>30</v>
      </c>
      <c r="I3" s="127" t="s">
        <v>40</v>
      </c>
      <c r="J3" s="127" t="s">
        <v>41</v>
      </c>
      <c r="K3" s="127" t="s">
        <v>51</v>
      </c>
      <c r="L3" s="127" t="s">
        <v>1</v>
      </c>
    </row>
    <row r="4" spans="2:12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128"/>
      <c r="L4" s="127"/>
    </row>
    <row r="5" spans="2:12" ht="22.5" customHeight="1">
      <c r="B5" s="36"/>
      <c r="C5" s="13"/>
      <c r="D5" s="7"/>
      <c r="E5" s="17"/>
      <c r="F5" s="17"/>
      <c r="G5" s="6"/>
      <c r="H5" s="6"/>
      <c r="I5" s="6"/>
      <c r="J5" s="19"/>
      <c r="K5" s="14"/>
      <c r="L5" s="14"/>
    </row>
    <row r="6" spans="1:12" ht="19.5" customHeight="1">
      <c r="A6" s="8">
        <v>1</v>
      </c>
      <c r="B6" s="37">
        <v>23390</v>
      </c>
      <c r="C6" s="4" t="s">
        <v>60</v>
      </c>
      <c r="D6" s="4" t="s">
        <v>140</v>
      </c>
      <c r="E6" s="133" t="s">
        <v>29</v>
      </c>
      <c r="F6" s="133"/>
      <c r="G6" s="21" t="s">
        <v>34</v>
      </c>
      <c r="H6" s="14">
        <v>33</v>
      </c>
      <c r="I6" s="21">
        <v>14</v>
      </c>
      <c r="J6" s="23">
        <f>H6/I6</f>
        <v>2.357142857142857</v>
      </c>
      <c r="K6" s="14">
        <v>14</v>
      </c>
      <c r="L6" s="22">
        <v>21.6</v>
      </c>
    </row>
    <row r="7" spans="1:12" ht="19.5" customHeight="1">
      <c r="A7" s="8">
        <v>2</v>
      </c>
      <c r="B7" s="46">
        <v>937942</v>
      </c>
      <c r="C7" s="1" t="s">
        <v>56</v>
      </c>
      <c r="D7" s="12" t="s">
        <v>134</v>
      </c>
      <c r="E7" s="133" t="s">
        <v>27</v>
      </c>
      <c r="F7" s="133"/>
      <c r="G7" s="21" t="s">
        <v>34</v>
      </c>
      <c r="H7" s="81">
        <v>31</v>
      </c>
      <c r="I7" s="21">
        <v>14</v>
      </c>
      <c r="J7" s="23">
        <f>H7/I7</f>
        <v>2.2142857142857144</v>
      </c>
      <c r="K7" s="82">
        <v>24</v>
      </c>
      <c r="L7" s="22">
        <v>13.4</v>
      </c>
    </row>
    <row r="8" spans="1:12" ht="19.5" customHeight="1">
      <c r="A8" s="8">
        <v>3</v>
      </c>
      <c r="B8" s="37">
        <v>75649</v>
      </c>
      <c r="C8" s="4" t="s">
        <v>56</v>
      </c>
      <c r="D8" s="4" t="s">
        <v>67</v>
      </c>
      <c r="E8" s="133" t="s">
        <v>26</v>
      </c>
      <c r="F8" s="133"/>
      <c r="G8" s="21" t="s">
        <v>34</v>
      </c>
      <c r="H8" s="14">
        <v>31</v>
      </c>
      <c r="I8" s="21">
        <v>14</v>
      </c>
      <c r="J8" s="23">
        <f>H8/I8</f>
        <v>2.2142857142857144</v>
      </c>
      <c r="K8" s="14">
        <v>23</v>
      </c>
      <c r="L8" s="22">
        <v>35</v>
      </c>
    </row>
    <row r="9" spans="1:12" ht="19.5" customHeight="1">
      <c r="A9" s="8">
        <v>4</v>
      </c>
      <c r="B9" s="37">
        <v>675586</v>
      </c>
      <c r="C9" s="4" t="s">
        <v>135</v>
      </c>
      <c r="D9" s="4" t="s">
        <v>136</v>
      </c>
      <c r="E9" s="133" t="s">
        <v>20</v>
      </c>
      <c r="F9" s="133"/>
      <c r="G9" s="21" t="s">
        <v>34</v>
      </c>
      <c r="H9" s="14">
        <v>29</v>
      </c>
      <c r="I9" s="21">
        <v>14</v>
      </c>
      <c r="J9" s="23">
        <f>H9/I9</f>
        <v>2.0714285714285716</v>
      </c>
      <c r="K9" s="14">
        <v>23</v>
      </c>
      <c r="L9" s="22">
        <v>14.6</v>
      </c>
    </row>
    <row r="10" spans="2:12" ht="19.5" customHeight="1">
      <c r="B10" s="39"/>
      <c r="C10"/>
      <c r="G10" s="14"/>
      <c r="H10" s="14"/>
      <c r="I10" s="14"/>
      <c r="J10" s="23"/>
      <c r="K10" s="14"/>
      <c r="L10" s="14"/>
    </row>
    <row r="11" spans="2:12" ht="19.5" customHeight="1">
      <c r="B11" s="36"/>
      <c r="C11" s="13"/>
      <c r="D11" s="125" t="s">
        <v>106</v>
      </c>
      <c r="E11" s="124" t="s">
        <v>66</v>
      </c>
      <c r="F11" s="124"/>
      <c r="G11" s="128" t="s">
        <v>35</v>
      </c>
      <c r="H11" s="128" t="s">
        <v>30</v>
      </c>
      <c r="I11" s="127" t="s">
        <v>40</v>
      </c>
      <c r="J11" s="127" t="s">
        <v>41</v>
      </c>
      <c r="K11" s="127" t="s">
        <v>51</v>
      </c>
      <c r="L11" s="127" t="s">
        <v>1</v>
      </c>
    </row>
    <row r="12" spans="2:12" ht="22.5" customHeight="1">
      <c r="B12" s="36"/>
      <c r="C12" s="13"/>
      <c r="D12" s="126"/>
      <c r="E12" s="124"/>
      <c r="F12" s="124"/>
      <c r="G12" s="128"/>
      <c r="H12" s="128"/>
      <c r="I12" s="128"/>
      <c r="J12" s="128"/>
      <c r="K12" s="128"/>
      <c r="L12" s="127"/>
    </row>
    <row r="13" spans="2:12" ht="22.5" customHeight="1">
      <c r="B13" s="36"/>
      <c r="C13" s="13"/>
      <c r="D13" s="7"/>
      <c r="E13" s="17"/>
      <c r="F13" s="17"/>
      <c r="G13" s="6"/>
      <c r="H13" s="6"/>
      <c r="I13" s="6"/>
      <c r="J13" s="19"/>
      <c r="K13" s="19"/>
      <c r="L13" s="14"/>
    </row>
    <row r="14" spans="1:13" ht="19.5" customHeight="1">
      <c r="A14" s="8">
        <v>5</v>
      </c>
      <c r="B14" s="37">
        <v>943083</v>
      </c>
      <c r="C14" s="4" t="s">
        <v>0</v>
      </c>
      <c r="D14" s="4" t="s">
        <v>142</v>
      </c>
      <c r="E14" s="133" t="s">
        <v>18</v>
      </c>
      <c r="F14" s="133"/>
      <c r="G14" s="21" t="s">
        <v>34</v>
      </c>
      <c r="H14" s="14">
        <v>31</v>
      </c>
      <c r="I14" s="21">
        <v>14</v>
      </c>
      <c r="J14" s="23">
        <f>H14/I14</f>
        <v>2.2142857142857144</v>
      </c>
      <c r="K14" s="14">
        <v>7</v>
      </c>
      <c r="L14" s="15">
        <v>11.2</v>
      </c>
      <c r="M14" s="101" t="s">
        <v>245</v>
      </c>
    </row>
    <row r="15" spans="1:12" ht="19.5" customHeight="1">
      <c r="A15" s="8">
        <v>6</v>
      </c>
      <c r="B15" s="37">
        <v>64834</v>
      </c>
      <c r="C15" s="4" t="s">
        <v>63</v>
      </c>
      <c r="D15" s="4" t="s">
        <v>141</v>
      </c>
      <c r="E15" s="133" t="s">
        <v>19</v>
      </c>
      <c r="F15" s="133"/>
      <c r="G15" s="21" t="s">
        <v>34</v>
      </c>
      <c r="H15" s="14">
        <v>32</v>
      </c>
      <c r="I15" s="21">
        <v>14</v>
      </c>
      <c r="J15" s="23">
        <f>H15/I15</f>
        <v>2.2857142857142856</v>
      </c>
      <c r="K15" s="14">
        <v>22</v>
      </c>
      <c r="L15" s="15">
        <v>3.4</v>
      </c>
    </row>
    <row r="16" spans="1:12" ht="19.5" customHeight="1">
      <c r="A16" s="8">
        <v>7</v>
      </c>
      <c r="B16" s="37">
        <v>913844</v>
      </c>
      <c r="C16" s="4" t="s">
        <v>63</v>
      </c>
      <c r="D16" s="4" t="s">
        <v>137</v>
      </c>
      <c r="E16" s="133" t="s">
        <v>28</v>
      </c>
      <c r="F16" s="133"/>
      <c r="G16" s="21" t="s">
        <v>34</v>
      </c>
      <c r="H16" s="81">
        <v>31</v>
      </c>
      <c r="I16" s="21">
        <v>14</v>
      </c>
      <c r="J16" s="23">
        <f>H16/I16</f>
        <v>2.2142857142857144</v>
      </c>
      <c r="K16" s="82">
        <v>36</v>
      </c>
      <c r="L16" s="15">
        <v>21.3</v>
      </c>
    </row>
    <row r="17" spans="1:12" ht="19.5" customHeight="1">
      <c r="A17" s="8">
        <v>8</v>
      </c>
      <c r="B17" s="37">
        <v>919160</v>
      </c>
      <c r="C17" s="4" t="s">
        <v>138</v>
      </c>
      <c r="D17" s="4" t="s">
        <v>139</v>
      </c>
      <c r="E17" s="133" t="s">
        <v>25</v>
      </c>
      <c r="F17" s="133"/>
      <c r="G17" s="21" t="s">
        <v>34</v>
      </c>
      <c r="H17" s="14">
        <v>31</v>
      </c>
      <c r="I17" s="21">
        <v>14</v>
      </c>
      <c r="J17" s="23">
        <f>H17/I17</f>
        <v>2.2142857142857144</v>
      </c>
      <c r="K17" s="14">
        <v>17</v>
      </c>
      <c r="L17" s="15">
        <v>29</v>
      </c>
    </row>
    <row r="18" ht="19.5" customHeight="1">
      <c r="C18" s="55"/>
    </row>
    <row r="19" ht="19.5" customHeight="1">
      <c r="L19" s="15"/>
    </row>
    <row r="27" spans="5:11" ht="19.5" customHeight="1">
      <c r="E27" s="133"/>
      <c r="F27" s="133"/>
      <c r="G27" s="21"/>
      <c r="H27" s="14"/>
      <c r="I27" s="21"/>
      <c r="J27" s="23"/>
      <c r="K27" s="14"/>
    </row>
  </sheetData>
  <sheetProtection selectLockedCells="1" selectUnlockedCells="1"/>
  <mergeCells count="26">
    <mergeCell ref="E27:F27"/>
    <mergeCell ref="E14:F14"/>
    <mergeCell ref="E7:F7"/>
    <mergeCell ref="E9:F9"/>
    <mergeCell ref="E16:F16"/>
    <mergeCell ref="E17:F17"/>
    <mergeCell ref="E6:F6"/>
    <mergeCell ref="E15:F15"/>
    <mergeCell ref="B1:J1"/>
    <mergeCell ref="D3:D4"/>
    <mergeCell ref="E3:F4"/>
    <mergeCell ref="G3:G4"/>
    <mergeCell ref="H3:H4"/>
    <mergeCell ref="I3:I4"/>
    <mergeCell ref="J3:J4"/>
    <mergeCell ref="E8:F8"/>
    <mergeCell ref="K3:K4"/>
    <mergeCell ref="L3:L4"/>
    <mergeCell ref="D11:D12"/>
    <mergeCell ref="E11:F12"/>
    <mergeCell ref="G11:G12"/>
    <mergeCell ref="H11:H12"/>
    <mergeCell ref="I11:I12"/>
    <mergeCell ref="J11:J12"/>
    <mergeCell ref="K11:K12"/>
    <mergeCell ref="L11:L1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M42"/>
  <sheetViews>
    <sheetView zoomScale="80" zoomScaleNormal="80" zoomScalePageLayoutView="0" workbookViewId="0" topLeftCell="A1">
      <selection activeCell="D9" sqref="D9"/>
    </sheetView>
  </sheetViews>
  <sheetFormatPr defaultColWidth="40.7109375" defaultRowHeight="19.5" customHeight="1"/>
  <cols>
    <col min="1" max="1" width="4.14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10.57421875" style="12" bestFit="1" customWidth="1"/>
    <col min="12" max="12" width="16.57421875" style="14" bestFit="1" customWidth="1"/>
    <col min="13" max="13" width="40.7109375" style="4" customWidth="1"/>
    <col min="14" max="14" width="6.7109375" style="4" bestFit="1" customWidth="1"/>
    <col min="15" max="15" width="4.7109375" style="4" bestFit="1" customWidth="1"/>
    <col min="16" max="16" width="17.8515625" style="4" bestFit="1" customWidth="1"/>
    <col min="17" max="18" width="40.7109375" style="4" customWidth="1"/>
    <col min="19" max="19" width="3.00390625" style="4" bestFit="1" customWidth="1"/>
    <col min="20" max="21" width="3.28125" style="4" bestFit="1" customWidth="1"/>
    <col min="22" max="22" width="6.00390625" style="4" bestFit="1" customWidth="1"/>
    <col min="23" max="16384" width="40.7109375" style="4" customWidth="1"/>
  </cols>
  <sheetData>
    <row r="1" spans="2:13" ht="19.5" customHeight="1">
      <c r="B1" s="130" t="s">
        <v>43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3"/>
    </row>
    <row r="2" spans="2:12" s="12" customFormat="1" ht="19.5" customHeight="1"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9.5" customHeight="1">
      <c r="B3" s="36"/>
      <c r="C3" s="13"/>
      <c r="D3" s="131" t="s">
        <v>80</v>
      </c>
      <c r="E3" s="124" t="s">
        <v>66</v>
      </c>
      <c r="F3" s="124"/>
      <c r="G3" s="128" t="s">
        <v>35</v>
      </c>
      <c r="H3" s="128" t="s">
        <v>30</v>
      </c>
      <c r="I3" s="127" t="s">
        <v>51</v>
      </c>
      <c r="J3" s="127" t="s">
        <v>1</v>
      </c>
      <c r="K3" s="96"/>
      <c r="L3" s="96"/>
    </row>
    <row r="4" spans="2:12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96"/>
      <c r="L4" s="96"/>
    </row>
    <row r="5" spans="2:11" ht="22.5" customHeight="1">
      <c r="B5" s="36"/>
      <c r="C5" s="13"/>
      <c r="D5" s="7"/>
      <c r="E5" s="17"/>
      <c r="F5" s="17"/>
      <c r="G5" s="6"/>
      <c r="H5" s="6"/>
      <c r="I5" s="6"/>
      <c r="J5" s="19"/>
      <c r="K5" s="19"/>
    </row>
    <row r="6" spans="2:13" ht="19.5" customHeight="1">
      <c r="B6" s="71">
        <v>3460</v>
      </c>
      <c r="C6" s="72" t="s">
        <v>57</v>
      </c>
      <c r="D6" s="72" t="s">
        <v>98</v>
      </c>
      <c r="E6" s="129" t="s">
        <v>99</v>
      </c>
      <c r="F6" s="129"/>
      <c r="G6" s="129"/>
      <c r="H6" s="129"/>
      <c r="I6" s="129"/>
      <c r="J6" s="129"/>
      <c r="K6" s="87" t="s">
        <v>101</v>
      </c>
      <c r="M6" s="19"/>
    </row>
    <row r="7" spans="1:12" ht="19.5" customHeight="1">
      <c r="A7" s="24">
        <v>1</v>
      </c>
      <c r="B7" s="1">
        <v>937722</v>
      </c>
      <c r="C7" s="74" t="s">
        <v>72</v>
      </c>
      <c r="D7" s="1" t="s">
        <v>227</v>
      </c>
      <c r="E7" s="133" t="s">
        <v>27</v>
      </c>
      <c r="F7" s="133"/>
      <c r="G7" s="81" t="s">
        <v>34</v>
      </c>
      <c r="H7" s="50">
        <v>71</v>
      </c>
      <c r="I7" s="14">
        <v>38</v>
      </c>
      <c r="J7" s="21">
        <v>22.52</v>
      </c>
      <c r="K7" s="21"/>
      <c r="L7" s="23"/>
    </row>
    <row r="8" spans="1:12" ht="19.5" customHeight="1">
      <c r="A8" s="24">
        <v>2</v>
      </c>
      <c r="B8" s="1">
        <v>68284</v>
      </c>
      <c r="C8" s="74" t="s">
        <v>56</v>
      </c>
      <c r="D8" s="1" t="s">
        <v>232</v>
      </c>
      <c r="E8" s="133" t="s">
        <v>18</v>
      </c>
      <c r="F8" s="133"/>
      <c r="G8" s="14" t="s">
        <v>34</v>
      </c>
      <c r="H8" s="14">
        <v>55</v>
      </c>
      <c r="I8" s="14">
        <v>19</v>
      </c>
      <c r="J8" s="21">
        <v>24.96</v>
      </c>
      <c r="K8" s="21"/>
      <c r="L8" s="23"/>
    </row>
    <row r="9" spans="1:12" ht="19.5" customHeight="1">
      <c r="A9" s="24">
        <v>3</v>
      </c>
      <c r="B9" s="1">
        <v>63166</v>
      </c>
      <c r="C9" s="74" t="s">
        <v>70</v>
      </c>
      <c r="D9" s="1" t="s">
        <v>228</v>
      </c>
      <c r="E9" s="133" t="s">
        <v>27</v>
      </c>
      <c r="F9" s="133"/>
      <c r="G9" s="14" t="s">
        <v>79</v>
      </c>
      <c r="H9" s="14">
        <v>48</v>
      </c>
      <c r="I9" s="14">
        <v>30</v>
      </c>
      <c r="J9" s="21">
        <v>19.74</v>
      </c>
      <c r="K9" s="21"/>
      <c r="L9" s="23"/>
    </row>
    <row r="10" spans="1:12" s="12" customFormat="1" ht="19.5" customHeight="1">
      <c r="A10" s="8"/>
      <c r="B10" s="38"/>
      <c r="E10" s="11"/>
      <c r="F10" s="11"/>
      <c r="G10" s="20"/>
      <c r="H10" s="20"/>
      <c r="I10" s="20"/>
      <c r="J10" s="20"/>
      <c r="K10" s="20"/>
      <c r="L10" s="21"/>
    </row>
    <row r="11" spans="2:11" ht="19.5" customHeight="1">
      <c r="B11" s="119"/>
      <c r="C11" s="120"/>
      <c r="D11" s="134" t="s">
        <v>81</v>
      </c>
      <c r="E11" s="124" t="s">
        <v>66</v>
      </c>
      <c r="F11" s="124"/>
      <c r="G11" s="128" t="s">
        <v>35</v>
      </c>
      <c r="H11" s="128" t="s">
        <v>30</v>
      </c>
      <c r="I11" s="127" t="s">
        <v>51</v>
      </c>
      <c r="J11" s="127" t="s">
        <v>1</v>
      </c>
      <c r="K11" s="18"/>
    </row>
    <row r="12" spans="2:11" ht="22.5" customHeight="1">
      <c r="B12" s="119"/>
      <c r="C12" s="120"/>
      <c r="D12" s="135"/>
      <c r="E12" s="124"/>
      <c r="F12" s="124"/>
      <c r="G12" s="128"/>
      <c r="H12" s="128"/>
      <c r="I12" s="128"/>
      <c r="J12" s="128"/>
      <c r="K12" s="19"/>
    </row>
    <row r="13" spans="2:4" ht="19.5" customHeight="1">
      <c r="B13" s="38"/>
      <c r="C13" s="12"/>
      <c r="D13" s="12"/>
    </row>
    <row r="14" spans="1:12" ht="19.5" customHeight="1">
      <c r="A14" s="8">
        <v>4</v>
      </c>
      <c r="B14" s="1">
        <v>75127</v>
      </c>
      <c r="C14" s="74" t="s">
        <v>71</v>
      </c>
      <c r="D14" s="1" t="s">
        <v>226</v>
      </c>
      <c r="E14" s="133" t="s">
        <v>25</v>
      </c>
      <c r="F14" s="133"/>
      <c r="G14" s="81" t="s">
        <v>32</v>
      </c>
      <c r="H14" s="50">
        <v>66</v>
      </c>
      <c r="I14" s="14">
        <v>39</v>
      </c>
      <c r="J14" s="21">
        <v>17.39</v>
      </c>
      <c r="K14" s="21"/>
      <c r="L14" s="23"/>
    </row>
    <row r="15" spans="1:12" ht="19.5" customHeight="1">
      <c r="A15" s="8">
        <v>5</v>
      </c>
      <c r="B15" s="1">
        <v>81071</v>
      </c>
      <c r="C15" s="74" t="s">
        <v>230</v>
      </c>
      <c r="D15" s="1" t="s">
        <v>231</v>
      </c>
      <c r="E15" s="133" t="s">
        <v>29</v>
      </c>
      <c r="F15" s="133"/>
      <c r="G15" s="14" t="s">
        <v>32</v>
      </c>
      <c r="H15" s="14">
        <v>56</v>
      </c>
      <c r="I15" s="14">
        <v>21</v>
      </c>
      <c r="J15" s="21">
        <v>22.83</v>
      </c>
      <c r="K15" s="21"/>
      <c r="L15" s="23"/>
    </row>
    <row r="16" spans="1:12" ht="19.5" customHeight="1">
      <c r="A16" s="8">
        <v>6</v>
      </c>
      <c r="B16" s="1">
        <v>68299</v>
      </c>
      <c r="C16" s="74" t="s">
        <v>58</v>
      </c>
      <c r="D16" s="1" t="s">
        <v>229</v>
      </c>
      <c r="E16" s="133" t="s">
        <v>27</v>
      </c>
      <c r="F16" s="133"/>
      <c r="G16" s="14" t="s">
        <v>34</v>
      </c>
      <c r="H16" s="14">
        <v>61</v>
      </c>
      <c r="I16" s="14">
        <v>28</v>
      </c>
      <c r="J16" s="21">
        <v>20.05</v>
      </c>
      <c r="K16" s="21"/>
      <c r="L16" s="23"/>
    </row>
    <row r="17" spans="1:12" s="12" customFormat="1" ht="19.5" customHeight="1">
      <c r="A17" s="24"/>
      <c r="B17" s="38"/>
      <c r="E17" s="11"/>
      <c r="F17" s="11"/>
      <c r="G17" s="20"/>
      <c r="H17" s="20"/>
      <c r="I17" s="20"/>
      <c r="J17" s="20"/>
      <c r="K17" s="20"/>
      <c r="L17" s="21"/>
    </row>
    <row r="18" spans="2:11" ht="19.5" customHeight="1">
      <c r="B18" s="36"/>
      <c r="C18" s="13"/>
      <c r="D18" s="122" t="s">
        <v>84</v>
      </c>
      <c r="E18" s="124" t="s">
        <v>66</v>
      </c>
      <c r="F18" s="124"/>
      <c r="G18" s="128" t="s">
        <v>35</v>
      </c>
      <c r="H18" s="128" t="s">
        <v>30</v>
      </c>
      <c r="I18" s="127" t="s">
        <v>51</v>
      </c>
      <c r="J18" s="127" t="s">
        <v>1</v>
      </c>
      <c r="K18" s="18"/>
    </row>
    <row r="19" spans="2:11" ht="22.5" customHeight="1">
      <c r="B19" s="36"/>
      <c r="C19" s="13"/>
      <c r="D19" s="123"/>
      <c r="E19" s="124"/>
      <c r="F19" s="124"/>
      <c r="G19" s="128"/>
      <c r="H19" s="128"/>
      <c r="I19" s="128"/>
      <c r="J19" s="128"/>
      <c r="K19" s="19"/>
    </row>
    <row r="21" spans="1:11" ht="19.5" customHeight="1">
      <c r="A21" s="8">
        <v>7</v>
      </c>
      <c r="B21" s="1">
        <v>930652</v>
      </c>
      <c r="C21" s="74" t="s">
        <v>204</v>
      </c>
      <c r="D21" s="1" t="s">
        <v>205</v>
      </c>
      <c r="E21" s="133" t="s">
        <v>23</v>
      </c>
      <c r="F21" s="133"/>
      <c r="G21" s="81" t="s">
        <v>32</v>
      </c>
      <c r="H21" s="50">
        <v>74</v>
      </c>
      <c r="I21" s="21">
        <v>39</v>
      </c>
      <c r="J21" s="22">
        <v>22.67</v>
      </c>
      <c r="K21" s="22"/>
    </row>
    <row r="22" spans="1:11" ht="19.5" customHeight="1">
      <c r="A22" s="8">
        <v>8</v>
      </c>
      <c r="B22" s="1">
        <v>81725</v>
      </c>
      <c r="C22" s="74" t="s">
        <v>60</v>
      </c>
      <c r="D22" s="1" t="s">
        <v>208</v>
      </c>
      <c r="E22" s="133" t="s">
        <v>21</v>
      </c>
      <c r="F22" s="133"/>
      <c r="G22" s="21" t="s">
        <v>32</v>
      </c>
      <c r="H22" s="21">
        <v>60</v>
      </c>
      <c r="I22" s="21">
        <v>25</v>
      </c>
      <c r="J22" s="22">
        <v>31.06</v>
      </c>
      <c r="K22" s="22"/>
    </row>
    <row r="23" spans="1:11" ht="19.5" customHeight="1">
      <c r="A23" s="8">
        <v>9</v>
      </c>
      <c r="B23" s="1">
        <v>53750</v>
      </c>
      <c r="C23" s="85" t="s">
        <v>56</v>
      </c>
      <c r="D23" s="84" t="s">
        <v>207</v>
      </c>
      <c r="E23" s="133" t="s">
        <v>19</v>
      </c>
      <c r="F23" s="133"/>
      <c r="G23" s="21" t="s">
        <v>32</v>
      </c>
      <c r="H23" s="21">
        <v>54</v>
      </c>
      <c r="I23" s="21">
        <v>22</v>
      </c>
      <c r="J23" s="22">
        <v>15.94</v>
      </c>
      <c r="K23" s="22"/>
    </row>
    <row r="24" spans="1:11" ht="19.5" customHeight="1">
      <c r="A24" s="8">
        <v>10</v>
      </c>
      <c r="B24" s="1">
        <v>675844</v>
      </c>
      <c r="C24" s="74" t="s">
        <v>56</v>
      </c>
      <c r="D24" s="1" t="s">
        <v>209</v>
      </c>
      <c r="E24" s="133" t="s">
        <v>20</v>
      </c>
      <c r="F24" s="133"/>
      <c r="G24" s="81" t="s">
        <v>34</v>
      </c>
      <c r="H24" s="21">
        <v>58</v>
      </c>
      <c r="I24" s="21">
        <v>22</v>
      </c>
      <c r="J24" s="22">
        <v>29.6</v>
      </c>
      <c r="K24" s="22"/>
    </row>
    <row r="25" spans="1:11" ht="19.5" customHeight="1">
      <c r="A25" s="8">
        <v>11</v>
      </c>
      <c r="B25" s="1">
        <v>675501</v>
      </c>
      <c r="C25" s="74" t="s">
        <v>56</v>
      </c>
      <c r="D25" s="1" t="s">
        <v>206</v>
      </c>
      <c r="E25" s="133" t="s">
        <v>26</v>
      </c>
      <c r="F25" s="133"/>
      <c r="G25" s="81" t="s">
        <v>36</v>
      </c>
      <c r="H25" s="50">
        <v>59</v>
      </c>
      <c r="I25" s="21">
        <v>25</v>
      </c>
      <c r="J25" s="22">
        <v>38.16</v>
      </c>
      <c r="K25" s="22"/>
    </row>
    <row r="26" spans="1:11" ht="19.5" customHeight="1">
      <c r="A26" s="8">
        <v>12</v>
      </c>
      <c r="B26" s="1">
        <v>940744</v>
      </c>
      <c r="C26" s="74" t="s">
        <v>56</v>
      </c>
      <c r="D26" s="1" t="s">
        <v>203</v>
      </c>
      <c r="E26" s="133" t="s">
        <v>27</v>
      </c>
      <c r="F26" s="133"/>
      <c r="G26" s="14" t="s">
        <v>36</v>
      </c>
      <c r="H26" s="21">
        <v>50</v>
      </c>
      <c r="I26" s="21">
        <v>9</v>
      </c>
      <c r="J26" s="22">
        <v>21.79</v>
      </c>
      <c r="K26" s="22"/>
    </row>
    <row r="28" spans="2:10" ht="19.5" customHeight="1">
      <c r="B28" s="36"/>
      <c r="C28" s="13"/>
      <c r="D28" s="122" t="s">
        <v>96</v>
      </c>
      <c r="E28" s="124" t="s">
        <v>66</v>
      </c>
      <c r="F28" s="124"/>
      <c r="G28" s="128" t="s">
        <v>35</v>
      </c>
      <c r="H28" s="128" t="s">
        <v>30</v>
      </c>
      <c r="I28" s="127" t="s">
        <v>51</v>
      </c>
      <c r="J28" s="127" t="s">
        <v>1</v>
      </c>
    </row>
    <row r="29" spans="2:10" ht="22.5" customHeight="1">
      <c r="B29" s="36"/>
      <c r="C29" s="13"/>
      <c r="D29" s="123"/>
      <c r="E29" s="124"/>
      <c r="F29" s="124"/>
      <c r="G29" s="128"/>
      <c r="H29" s="128"/>
      <c r="I29" s="128"/>
      <c r="J29" s="128"/>
    </row>
    <row r="31" spans="1:10" ht="19.5" customHeight="1">
      <c r="A31" s="8">
        <v>13</v>
      </c>
      <c r="B31" s="1">
        <v>68286</v>
      </c>
      <c r="C31" s="74" t="s">
        <v>58</v>
      </c>
      <c r="D31" s="1" t="s">
        <v>160</v>
      </c>
      <c r="E31" s="133" t="s">
        <v>22</v>
      </c>
      <c r="F31" s="133"/>
      <c r="G31" s="81" t="s">
        <v>32</v>
      </c>
      <c r="H31" s="50">
        <v>72</v>
      </c>
      <c r="I31" s="21">
        <v>39</v>
      </c>
      <c r="J31" s="22">
        <v>16.56</v>
      </c>
    </row>
    <row r="32" spans="1:10" ht="19.5" customHeight="1">
      <c r="A32" s="8">
        <v>14</v>
      </c>
      <c r="B32" s="1">
        <v>900</v>
      </c>
      <c r="C32" s="74" t="s">
        <v>61</v>
      </c>
      <c r="D32" s="1" t="s">
        <v>156</v>
      </c>
      <c r="E32" s="133" t="s">
        <v>24</v>
      </c>
      <c r="F32" s="133"/>
      <c r="G32" s="14" t="s">
        <v>32</v>
      </c>
      <c r="H32" s="21">
        <v>62</v>
      </c>
      <c r="I32" s="21">
        <v>26</v>
      </c>
      <c r="J32" s="22">
        <v>23.27</v>
      </c>
    </row>
    <row r="33" spans="1:13" ht="19.5" customHeight="1">
      <c r="A33" s="8">
        <v>15</v>
      </c>
      <c r="B33" s="1">
        <v>675011</v>
      </c>
      <c r="C33" s="74" t="s">
        <v>56</v>
      </c>
      <c r="D33" s="1" t="s">
        <v>153</v>
      </c>
      <c r="E33" s="133" t="s">
        <v>20</v>
      </c>
      <c r="F33" s="133"/>
      <c r="G33" s="14" t="s">
        <v>32</v>
      </c>
      <c r="H33" s="21">
        <v>58</v>
      </c>
      <c r="I33" s="21">
        <v>32</v>
      </c>
      <c r="J33" s="22">
        <v>12.39</v>
      </c>
      <c r="M33" s="70"/>
    </row>
    <row r="34" spans="1:13" ht="19.5" customHeight="1">
      <c r="A34" s="8">
        <v>16</v>
      </c>
      <c r="B34" s="1">
        <v>933818</v>
      </c>
      <c r="C34" s="74" t="s">
        <v>56</v>
      </c>
      <c r="D34" s="1" t="s">
        <v>152</v>
      </c>
      <c r="E34" s="133" t="s">
        <v>18</v>
      </c>
      <c r="F34" s="133"/>
      <c r="G34" s="14" t="s">
        <v>32</v>
      </c>
      <c r="H34" s="21">
        <v>57</v>
      </c>
      <c r="I34" s="21">
        <v>17</v>
      </c>
      <c r="J34" s="22">
        <v>9.56</v>
      </c>
      <c r="K34" s="69"/>
      <c r="L34" s="21"/>
      <c r="M34" s="12"/>
    </row>
    <row r="35" spans="1:11" ht="19.5" customHeight="1">
      <c r="A35" s="8">
        <v>17</v>
      </c>
      <c r="B35" s="1">
        <v>58270</v>
      </c>
      <c r="C35" s="74" t="s">
        <v>64</v>
      </c>
      <c r="D35" s="1" t="s">
        <v>161</v>
      </c>
      <c r="E35" s="133" t="s">
        <v>23</v>
      </c>
      <c r="F35" s="133"/>
      <c r="G35" s="81" t="s">
        <v>34</v>
      </c>
      <c r="H35" s="50">
        <v>65</v>
      </c>
      <c r="I35" s="21">
        <v>45</v>
      </c>
      <c r="J35" s="22">
        <v>8.52</v>
      </c>
      <c r="K35" s="22"/>
    </row>
    <row r="36" spans="1:11" ht="19.5" customHeight="1">
      <c r="A36" s="8">
        <v>18</v>
      </c>
      <c r="B36" s="1">
        <v>81793</v>
      </c>
      <c r="C36" s="74" t="s">
        <v>64</v>
      </c>
      <c r="D36" s="1" t="s">
        <v>162</v>
      </c>
      <c r="E36" s="133" t="s">
        <v>21</v>
      </c>
      <c r="F36" s="133"/>
      <c r="G36" s="14" t="s">
        <v>34</v>
      </c>
      <c r="H36" s="21">
        <v>56</v>
      </c>
      <c r="I36" s="21">
        <v>19</v>
      </c>
      <c r="J36" s="22">
        <v>21.47</v>
      </c>
      <c r="K36" s="22"/>
    </row>
    <row r="37" spans="1:13" ht="19.5" customHeight="1">
      <c r="A37" s="8">
        <v>19</v>
      </c>
      <c r="B37" s="1">
        <v>64593</v>
      </c>
      <c r="C37" s="74" t="s">
        <v>63</v>
      </c>
      <c r="D37" s="1" t="s">
        <v>158</v>
      </c>
      <c r="E37" s="133" t="s">
        <v>29</v>
      </c>
      <c r="F37" s="133"/>
      <c r="G37" s="14" t="s">
        <v>34</v>
      </c>
      <c r="H37" s="21">
        <v>52</v>
      </c>
      <c r="I37" s="21">
        <v>15</v>
      </c>
      <c r="J37" s="22">
        <v>33.78</v>
      </c>
      <c r="K37" s="22"/>
      <c r="L37" s="21"/>
      <c r="M37" s="12"/>
    </row>
    <row r="38" spans="1:13" ht="19.5" customHeight="1">
      <c r="A38" s="8">
        <v>20</v>
      </c>
      <c r="B38" s="1">
        <v>30280</v>
      </c>
      <c r="C38" s="74" t="s">
        <v>58</v>
      </c>
      <c r="D38" s="1" t="s">
        <v>163</v>
      </c>
      <c r="E38" s="133" t="s">
        <v>19</v>
      </c>
      <c r="F38" s="133"/>
      <c r="G38" s="14" t="s">
        <v>34</v>
      </c>
      <c r="H38" s="21">
        <v>52</v>
      </c>
      <c r="I38" s="21">
        <v>11</v>
      </c>
      <c r="J38" s="22">
        <v>26.12</v>
      </c>
      <c r="K38" s="22"/>
      <c r="L38" s="21"/>
      <c r="M38" s="12"/>
    </row>
    <row r="39" spans="1:13" ht="19.5" customHeight="1">
      <c r="A39" s="8">
        <v>21</v>
      </c>
      <c r="B39" s="1">
        <v>943074</v>
      </c>
      <c r="C39" s="74" t="s">
        <v>56</v>
      </c>
      <c r="D39" s="1" t="s">
        <v>157</v>
      </c>
      <c r="E39" s="133" t="s">
        <v>28</v>
      </c>
      <c r="F39" s="133"/>
      <c r="G39" s="14" t="s">
        <v>34</v>
      </c>
      <c r="H39" s="21">
        <v>51</v>
      </c>
      <c r="I39" s="21">
        <v>19</v>
      </c>
      <c r="J39" s="22">
        <v>11.72</v>
      </c>
      <c r="K39" s="22"/>
      <c r="L39" s="21"/>
      <c r="M39" s="12"/>
    </row>
    <row r="40" spans="1:11" ht="19.5" customHeight="1">
      <c r="A40" s="8">
        <v>22</v>
      </c>
      <c r="B40" s="1">
        <v>920504</v>
      </c>
      <c r="C40" s="74" t="s">
        <v>56</v>
      </c>
      <c r="D40" s="1" t="s">
        <v>159</v>
      </c>
      <c r="E40" s="133" t="s">
        <v>25</v>
      </c>
      <c r="F40" s="133"/>
      <c r="G40" s="81" t="s">
        <v>36</v>
      </c>
      <c r="H40" s="21">
        <v>57</v>
      </c>
      <c r="I40" s="21">
        <v>25</v>
      </c>
      <c r="J40" s="22">
        <v>20.48</v>
      </c>
      <c r="K40" s="22"/>
    </row>
    <row r="41" spans="1:13" ht="19.5" customHeight="1">
      <c r="A41" s="8">
        <v>23</v>
      </c>
      <c r="B41" s="1">
        <v>77785</v>
      </c>
      <c r="C41" s="74" t="s">
        <v>154</v>
      </c>
      <c r="D41" s="1" t="s">
        <v>155</v>
      </c>
      <c r="E41" s="133" t="s">
        <v>26</v>
      </c>
      <c r="F41" s="133"/>
      <c r="G41" s="81" t="s">
        <v>79</v>
      </c>
      <c r="H41" s="50">
        <v>59</v>
      </c>
      <c r="I41" s="21">
        <v>26</v>
      </c>
      <c r="J41" s="22">
        <v>18.22</v>
      </c>
      <c r="K41" s="70"/>
      <c r="L41" s="21"/>
      <c r="M41" s="12"/>
    </row>
    <row r="42" spans="1:13" ht="19.5" customHeight="1">
      <c r="A42" s="8">
        <v>24</v>
      </c>
      <c r="B42" s="1">
        <v>46920</v>
      </c>
      <c r="C42" s="74" t="s">
        <v>63</v>
      </c>
      <c r="D42" s="1" t="s">
        <v>97</v>
      </c>
      <c r="E42" s="133" t="s">
        <v>27</v>
      </c>
      <c r="F42" s="133"/>
      <c r="G42" s="14" t="s">
        <v>79</v>
      </c>
      <c r="H42" s="21">
        <v>49</v>
      </c>
      <c r="I42" s="21">
        <v>4</v>
      </c>
      <c r="J42" s="22">
        <v>16.71</v>
      </c>
      <c r="K42" s="70"/>
      <c r="L42" s="21"/>
      <c r="M42" s="12"/>
    </row>
  </sheetData>
  <sheetProtection selectLockedCells="1" selectUnlockedCells="1"/>
  <mergeCells count="50">
    <mergeCell ref="E41:F41"/>
    <mergeCell ref="E39:F39"/>
    <mergeCell ref="E37:F37"/>
    <mergeCell ref="E40:F40"/>
    <mergeCell ref="E32:F32"/>
    <mergeCell ref="E31:F31"/>
    <mergeCell ref="E35:F35"/>
    <mergeCell ref="E34:F34"/>
    <mergeCell ref="E38:F38"/>
    <mergeCell ref="E33:F33"/>
    <mergeCell ref="D28:D29"/>
    <mergeCell ref="E28:F29"/>
    <mergeCell ref="G28:G29"/>
    <mergeCell ref="H28:H29"/>
    <mergeCell ref="I28:I29"/>
    <mergeCell ref="J28:J29"/>
    <mergeCell ref="B1:L1"/>
    <mergeCell ref="D3:D4"/>
    <mergeCell ref="E3:F4"/>
    <mergeCell ref="G3:G4"/>
    <mergeCell ref="H3:H4"/>
    <mergeCell ref="I3:I4"/>
    <mergeCell ref="J3:J4"/>
    <mergeCell ref="D11:D12"/>
    <mergeCell ref="E11:F12"/>
    <mergeCell ref="E24:F24"/>
    <mergeCell ref="D18:D19"/>
    <mergeCell ref="E18:F19"/>
    <mergeCell ref="G18:G19"/>
    <mergeCell ref="G11:G12"/>
    <mergeCell ref="E36:F36"/>
    <mergeCell ref="E42:F42"/>
    <mergeCell ref="E6:J6"/>
    <mergeCell ref="E26:F26"/>
    <mergeCell ref="E21:F21"/>
    <mergeCell ref="E25:F25"/>
    <mergeCell ref="E23:F23"/>
    <mergeCell ref="E22:F22"/>
    <mergeCell ref="I11:I12"/>
    <mergeCell ref="J11:J12"/>
    <mergeCell ref="J18:J19"/>
    <mergeCell ref="H11:H12"/>
    <mergeCell ref="E14:F14"/>
    <mergeCell ref="E7:F7"/>
    <mergeCell ref="E9:F9"/>
    <mergeCell ref="E16:F16"/>
    <mergeCell ref="E15:F15"/>
    <mergeCell ref="E8:F8"/>
    <mergeCell ref="H18:H19"/>
    <mergeCell ref="I18:I19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71"/>
  <sheetViews>
    <sheetView tabSelected="1" zoomScale="80" zoomScaleNormal="80" zoomScalePageLayoutView="0" workbookViewId="0" topLeftCell="A1">
      <selection activeCell="K12" sqref="K12"/>
    </sheetView>
  </sheetViews>
  <sheetFormatPr defaultColWidth="40.7109375" defaultRowHeight="19.5" customHeight="1"/>
  <cols>
    <col min="1" max="1" width="4.14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38.7109375" style="12" bestFit="1" customWidth="1"/>
    <col min="12" max="12" width="28.00390625" style="14" customWidth="1"/>
    <col min="13" max="13" width="40.7109375" style="4" customWidth="1"/>
    <col min="14" max="14" width="6.7109375" style="4" bestFit="1" customWidth="1"/>
    <col min="15" max="15" width="4.7109375" style="4" bestFit="1" customWidth="1"/>
    <col min="16" max="16" width="17.8515625" style="4" bestFit="1" customWidth="1"/>
    <col min="17" max="18" width="40.7109375" style="4" customWidth="1"/>
    <col min="19" max="19" width="3.00390625" style="4" bestFit="1" customWidth="1"/>
    <col min="20" max="21" width="3.28125" style="4" bestFit="1" customWidth="1"/>
    <col min="22" max="22" width="6.00390625" style="4" bestFit="1" customWidth="1"/>
    <col min="23" max="16384" width="40.7109375" style="4" customWidth="1"/>
  </cols>
  <sheetData>
    <row r="1" spans="2:13" ht="19.5" customHeight="1">
      <c r="B1" s="130" t="s">
        <v>44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3"/>
    </row>
    <row r="3" spans="2:11" ht="19.5" customHeight="1">
      <c r="B3" s="36"/>
      <c r="C3" s="13"/>
      <c r="D3" s="131" t="s">
        <v>80</v>
      </c>
      <c r="E3" s="124" t="s">
        <v>66</v>
      </c>
      <c r="F3" s="124"/>
      <c r="G3" s="128" t="s">
        <v>35</v>
      </c>
      <c r="H3" s="128" t="s">
        <v>30</v>
      </c>
      <c r="I3" s="127" t="s">
        <v>51</v>
      </c>
      <c r="J3" s="127" t="s">
        <v>1</v>
      </c>
      <c r="K3" s="18"/>
    </row>
    <row r="4" spans="2:11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19"/>
    </row>
    <row r="5" spans="2:11" ht="22.5" customHeight="1">
      <c r="B5" s="36"/>
      <c r="C5" s="13"/>
      <c r="D5" s="7"/>
      <c r="E5" s="17"/>
      <c r="F5" s="17"/>
      <c r="G5" s="6"/>
      <c r="H5" s="6"/>
      <c r="I5" s="6"/>
      <c r="J5" s="19"/>
      <c r="K5" s="19"/>
    </row>
    <row r="6" spans="2:12" ht="19.5" customHeight="1">
      <c r="B6" s="42">
        <v>917206</v>
      </c>
      <c r="C6" s="43" t="s">
        <v>71</v>
      </c>
      <c r="D6" s="43" t="s">
        <v>143</v>
      </c>
      <c r="E6" s="133" t="s">
        <v>46</v>
      </c>
      <c r="F6" s="133"/>
      <c r="G6" s="129" t="s">
        <v>69</v>
      </c>
      <c r="H6" s="129"/>
      <c r="I6" s="129"/>
      <c r="J6" s="129"/>
      <c r="K6" s="19" t="s">
        <v>144</v>
      </c>
      <c r="L6" s="34"/>
    </row>
    <row r="7" spans="1:11" ht="19.5" customHeight="1">
      <c r="A7" s="24">
        <v>1</v>
      </c>
      <c r="B7" s="1">
        <v>935834</v>
      </c>
      <c r="C7" s="74" t="s">
        <v>135</v>
      </c>
      <c r="D7" s="1" t="s">
        <v>233</v>
      </c>
      <c r="E7" s="75" t="s">
        <v>18</v>
      </c>
      <c r="F7" s="79" t="s">
        <v>5</v>
      </c>
      <c r="G7" s="81" t="s">
        <v>32</v>
      </c>
      <c r="H7" s="50">
        <v>63</v>
      </c>
      <c r="I7" s="82">
        <v>37</v>
      </c>
      <c r="J7" s="22">
        <v>8.52</v>
      </c>
      <c r="K7" s="21"/>
    </row>
    <row r="8" spans="1:11" ht="19.5" customHeight="1">
      <c r="A8" s="24">
        <v>2</v>
      </c>
      <c r="B8" s="1">
        <v>60811</v>
      </c>
      <c r="C8" s="74" t="s">
        <v>60</v>
      </c>
      <c r="D8" s="1" t="s">
        <v>242</v>
      </c>
      <c r="E8" s="78" t="s">
        <v>193</v>
      </c>
      <c r="F8" s="79" t="s">
        <v>13</v>
      </c>
      <c r="G8" s="14" t="s">
        <v>32</v>
      </c>
      <c r="H8" s="50">
        <v>63</v>
      </c>
      <c r="I8" s="14">
        <v>26</v>
      </c>
      <c r="J8" s="22">
        <v>20.91</v>
      </c>
      <c r="K8" s="21"/>
    </row>
    <row r="9" spans="1:11" ht="19.5" customHeight="1">
      <c r="A9" s="24">
        <v>3</v>
      </c>
      <c r="B9" s="1">
        <v>23450</v>
      </c>
      <c r="C9" s="74" t="s">
        <v>56</v>
      </c>
      <c r="D9" s="1" t="s">
        <v>244</v>
      </c>
      <c r="E9" s="78" t="s">
        <v>46</v>
      </c>
      <c r="F9" s="79" t="s">
        <v>39</v>
      </c>
      <c r="G9" s="14" t="s">
        <v>32</v>
      </c>
      <c r="H9" s="21">
        <v>61</v>
      </c>
      <c r="I9" s="21">
        <v>40</v>
      </c>
      <c r="J9" s="22">
        <v>15.54</v>
      </c>
      <c r="K9" s="21"/>
    </row>
    <row r="10" spans="1:11" ht="19.5" customHeight="1">
      <c r="A10" s="24">
        <v>4</v>
      </c>
      <c r="B10" s="1">
        <v>73065</v>
      </c>
      <c r="C10" s="74" t="s">
        <v>60</v>
      </c>
      <c r="D10" s="1" t="s">
        <v>243</v>
      </c>
      <c r="E10" s="75" t="s">
        <v>196</v>
      </c>
      <c r="F10" s="79" t="s">
        <v>12</v>
      </c>
      <c r="G10" s="14" t="s">
        <v>32</v>
      </c>
      <c r="H10" s="21">
        <v>58</v>
      </c>
      <c r="I10" s="21">
        <v>22</v>
      </c>
      <c r="J10" s="22">
        <v>22.36</v>
      </c>
      <c r="K10" s="21"/>
    </row>
    <row r="11" spans="1:11" ht="19.5" customHeight="1">
      <c r="A11" s="24">
        <v>5</v>
      </c>
      <c r="B11" s="1">
        <v>935617</v>
      </c>
      <c r="C11" s="74" t="s">
        <v>56</v>
      </c>
      <c r="D11" s="1" t="s">
        <v>239</v>
      </c>
      <c r="E11" s="78" t="s">
        <v>28</v>
      </c>
      <c r="F11" s="79" t="s">
        <v>6</v>
      </c>
      <c r="G11" s="81" t="s">
        <v>34</v>
      </c>
      <c r="H11" s="14">
        <v>60</v>
      </c>
      <c r="I11" s="14">
        <v>20</v>
      </c>
      <c r="J11" s="22">
        <v>21.4</v>
      </c>
      <c r="K11" s="21"/>
    </row>
    <row r="12" spans="1:11" ht="19.5" customHeight="1">
      <c r="A12" s="24">
        <v>6</v>
      </c>
      <c r="B12" s="1">
        <v>74470</v>
      </c>
      <c r="C12" s="74" t="s">
        <v>63</v>
      </c>
      <c r="D12" s="1" t="s">
        <v>240</v>
      </c>
      <c r="E12" s="78" t="s">
        <v>22</v>
      </c>
      <c r="F12" s="79" t="s">
        <v>15</v>
      </c>
      <c r="G12" s="81" t="s">
        <v>36</v>
      </c>
      <c r="H12" s="14">
        <v>60</v>
      </c>
      <c r="I12" s="14">
        <v>33</v>
      </c>
      <c r="J12" s="22">
        <v>14.2</v>
      </c>
      <c r="K12" s="21"/>
    </row>
    <row r="13" spans="1:11" ht="19.5" customHeight="1">
      <c r="A13" s="8"/>
      <c r="B13" s="38"/>
      <c r="C13" s="12"/>
      <c r="D13" s="12"/>
      <c r="G13" s="14"/>
      <c r="H13" s="14"/>
      <c r="I13" s="15"/>
      <c r="J13" s="22"/>
      <c r="K13" s="22"/>
    </row>
    <row r="14" spans="2:11" ht="19.5" customHeight="1">
      <c r="B14" s="119"/>
      <c r="C14" s="120"/>
      <c r="D14" s="134" t="s">
        <v>81</v>
      </c>
      <c r="E14" s="124" t="s">
        <v>66</v>
      </c>
      <c r="F14" s="124"/>
      <c r="G14" s="128" t="s">
        <v>35</v>
      </c>
      <c r="H14" s="128" t="s">
        <v>30</v>
      </c>
      <c r="I14" s="127" t="s">
        <v>51</v>
      </c>
      <c r="J14" s="127" t="s">
        <v>1</v>
      </c>
      <c r="K14" s="22"/>
    </row>
    <row r="15" spans="2:11" ht="22.5" customHeight="1">
      <c r="B15" s="119"/>
      <c r="C15" s="120"/>
      <c r="D15" s="135"/>
      <c r="E15" s="124"/>
      <c r="F15" s="124"/>
      <c r="G15" s="128"/>
      <c r="H15" s="128"/>
      <c r="I15" s="128"/>
      <c r="J15" s="128"/>
      <c r="K15" s="22"/>
    </row>
    <row r="16" spans="1:11" ht="19.5" customHeight="1">
      <c r="A16" s="24">
        <v>7</v>
      </c>
      <c r="B16" s="1">
        <v>675327</v>
      </c>
      <c r="C16" s="74" t="s">
        <v>59</v>
      </c>
      <c r="D16" s="1" t="s">
        <v>236</v>
      </c>
      <c r="E16" s="78" t="s">
        <v>29</v>
      </c>
      <c r="F16" s="79" t="s">
        <v>11</v>
      </c>
      <c r="G16" s="81" t="s">
        <v>32</v>
      </c>
      <c r="H16" s="21">
        <v>64</v>
      </c>
      <c r="I16" s="14">
        <v>22</v>
      </c>
      <c r="J16" s="21">
        <v>43.88</v>
      </c>
      <c r="K16" s="101" t="s">
        <v>3</v>
      </c>
    </row>
    <row r="17" spans="1:11" ht="19.5" customHeight="1">
      <c r="A17" s="24">
        <v>8</v>
      </c>
      <c r="B17" s="1">
        <v>675495</v>
      </c>
      <c r="C17" s="74" t="s">
        <v>170</v>
      </c>
      <c r="D17" s="1" t="s">
        <v>241</v>
      </c>
      <c r="E17" s="78" t="s">
        <v>184</v>
      </c>
      <c r="F17" s="79" t="s">
        <v>9</v>
      </c>
      <c r="G17" s="14" t="s">
        <v>32</v>
      </c>
      <c r="H17" s="14">
        <v>61</v>
      </c>
      <c r="I17" s="14">
        <v>18</v>
      </c>
      <c r="J17" s="22">
        <v>22.34</v>
      </c>
      <c r="K17" s="21"/>
    </row>
    <row r="18" spans="1:10" ht="19.5" customHeight="1">
      <c r="A18" s="24">
        <v>9</v>
      </c>
      <c r="B18" s="1">
        <v>935545</v>
      </c>
      <c r="C18" s="74" t="s">
        <v>63</v>
      </c>
      <c r="D18" s="1" t="s">
        <v>234</v>
      </c>
      <c r="E18" s="75" t="s">
        <v>19</v>
      </c>
      <c r="F18" s="79" t="s">
        <v>5</v>
      </c>
      <c r="G18" s="14" t="s">
        <v>32</v>
      </c>
      <c r="H18" s="14">
        <v>58</v>
      </c>
      <c r="I18" s="14">
        <v>24</v>
      </c>
      <c r="J18" s="22">
        <v>9.96</v>
      </c>
    </row>
    <row r="19" spans="1:10" ht="19.5" customHeight="1">
      <c r="A19" s="24">
        <v>10</v>
      </c>
      <c r="B19" s="1">
        <v>915583</v>
      </c>
      <c r="C19" s="74" t="s">
        <v>60</v>
      </c>
      <c r="D19" s="1" t="s">
        <v>235</v>
      </c>
      <c r="E19" s="78" t="s">
        <v>25</v>
      </c>
      <c r="F19" s="79" t="s">
        <v>11</v>
      </c>
      <c r="G19" s="14" t="s">
        <v>32</v>
      </c>
      <c r="H19" s="14">
        <v>57</v>
      </c>
      <c r="I19" s="14">
        <v>16</v>
      </c>
      <c r="J19" s="22">
        <v>9.6</v>
      </c>
    </row>
    <row r="20" spans="1:11" ht="19.5" customHeight="1">
      <c r="A20" s="24">
        <v>11</v>
      </c>
      <c r="B20" s="1">
        <v>63171</v>
      </c>
      <c r="C20" s="74" t="s">
        <v>63</v>
      </c>
      <c r="D20" s="1" t="s">
        <v>237</v>
      </c>
      <c r="E20" s="78" t="s">
        <v>24</v>
      </c>
      <c r="F20" s="79" t="s">
        <v>8</v>
      </c>
      <c r="G20" s="81" t="s">
        <v>34</v>
      </c>
      <c r="H20" s="50">
        <v>60</v>
      </c>
      <c r="I20" s="21">
        <v>30</v>
      </c>
      <c r="J20" s="22">
        <v>21.92</v>
      </c>
      <c r="K20" s="21"/>
    </row>
    <row r="21" spans="1:11" ht="19.5" customHeight="1">
      <c r="A21" s="24">
        <v>12</v>
      </c>
      <c r="B21" s="1">
        <v>77867</v>
      </c>
      <c r="C21" s="74" t="s">
        <v>59</v>
      </c>
      <c r="D21" s="1" t="s">
        <v>238</v>
      </c>
      <c r="E21" s="78" t="s">
        <v>27</v>
      </c>
      <c r="F21" s="79" t="s">
        <v>6</v>
      </c>
      <c r="G21" s="14" t="s">
        <v>34</v>
      </c>
      <c r="H21" s="21">
        <v>55</v>
      </c>
      <c r="I21" s="21">
        <v>27</v>
      </c>
      <c r="J21" s="22">
        <v>21.67</v>
      </c>
      <c r="K21" s="21"/>
    </row>
    <row r="22" spans="1:12" s="12" customFormat="1" ht="19.5" customHeight="1">
      <c r="A22" s="24"/>
      <c r="B22" s="38"/>
      <c r="E22" s="11"/>
      <c r="F22" s="11"/>
      <c r="G22" s="20"/>
      <c r="H22" s="20"/>
      <c r="I22" s="20"/>
      <c r="J22" s="15"/>
      <c r="K22" s="20"/>
      <c r="L22" s="21"/>
    </row>
    <row r="23" spans="2:11" ht="19.5" customHeight="1">
      <c r="B23" s="36"/>
      <c r="C23" s="13"/>
      <c r="D23" s="122" t="s">
        <v>84</v>
      </c>
      <c r="E23" s="124" t="s">
        <v>66</v>
      </c>
      <c r="F23" s="124"/>
      <c r="G23" s="128" t="s">
        <v>35</v>
      </c>
      <c r="H23" s="128" t="s">
        <v>30</v>
      </c>
      <c r="I23" s="127" t="s">
        <v>51</v>
      </c>
      <c r="J23" s="127" t="s">
        <v>1</v>
      </c>
      <c r="K23" s="18"/>
    </row>
    <row r="24" spans="2:11" ht="22.5" customHeight="1">
      <c r="B24" s="36"/>
      <c r="C24" s="13"/>
      <c r="D24" s="123"/>
      <c r="E24" s="124"/>
      <c r="F24" s="124"/>
      <c r="G24" s="128"/>
      <c r="H24" s="128"/>
      <c r="I24" s="128"/>
      <c r="J24" s="128"/>
      <c r="K24" s="19"/>
    </row>
    <row r="26" spans="1:11" ht="19.5" customHeight="1">
      <c r="A26" s="8">
        <v>13</v>
      </c>
      <c r="B26" s="1">
        <v>72595</v>
      </c>
      <c r="C26" s="74" t="s">
        <v>60</v>
      </c>
      <c r="D26" s="1" t="s">
        <v>213</v>
      </c>
      <c r="E26" s="78" t="s">
        <v>194</v>
      </c>
      <c r="F26" s="79" t="s">
        <v>13</v>
      </c>
      <c r="G26" s="81" t="s">
        <v>32</v>
      </c>
      <c r="H26" s="50">
        <v>68</v>
      </c>
      <c r="I26" s="82">
        <v>40</v>
      </c>
      <c r="J26" s="22">
        <v>17.44</v>
      </c>
      <c r="K26" s="22"/>
    </row>
    <row r="27" spans="1:10" ht="19.5" customHeight="1">
      <c r="A27" s="8">
        <v>14</v>
      </c>
      <c r="B27" s="1">
        <v>675361</v>
      </c>
      <c r="C27" s="74" t="s">
        <v>170</v>
      </c>
      <c r="D27" s="1" t="s">
        <v>210</v>
      </c>
      <c r="E27" s="78" t="s">
        <v>169</v>
      </c>
      <c r="F27" s="79" t="s">
        <v>9</v>
      </c>
      <c r="G27" s="21" t="s">
        <v>32</v>
      </c>
      <c r="H27" s="50">
        <v>68</v>
      </c>
      <c r="I27" s="21">
        <v>37</v>
      </c>
      <c r="J27" s="22">
        <v>38.66</v>
      </c>
    </row>
    <row r="28" spans="1:11" ht="19.5" customHeight="1">
      <c r="A28" s="8">
        <v>15</v>
      </c>
      <c r="B28" s="1">
        <v>943075</v>
      </c>
      <c r="C28" s="74" t="s">
        <v>56</v>
      </c>
      <c r="D28" s="1" t="s">
        <v>211</v>
      </c>
      <c r="E28" s="78" t="s">
        <v>197</v>
      </c>
      <c r="F28" s="79" t="s">
        <v>10</v>
      </c>
      <c r="G28" s="21" t="s">
        <v>32</v>
      </c>
      <c r="H28" s="21">
        <v>66</v>
      </c>
      <c r="I28" s="21">
        <v>33</v>
      </c>
      <c r="J28" s="22">
        <v>23.04</v>
      </c>
      <c r="K28" s="22"/>
    </row>
    <row r="29" spans="1:11" ht="19.5" customHeight="1">
      <c r="A29" s="8">
        <v>16</v>
      </c>
      <c r="B29" s="1">
        <v>73307</v>
      </c>
      <c r="C29" s="74" t="s">
        <v>64</v>
      </c>
      <c r="D29" s="1" t="s">
        <v>222</v>
      </c>
      <c r="E29" s="78" t="s">
        <v>23</v>
      </c>
      <c r="F29" s="79" t="s">
        <v>38</v>
      </c>
      <c r="G29" s="21" t="s">
        <v>32</v>
      </c>
      <c r="H29" s="21">
        <v>65</v>
      </c>
      <c r="I29" s="21">
        <v>38</v>
      </c>
      <c r="J29" s="22">
        <v>13.4</v>
      </c>
      <c r="K29" s="22"/>
    </row>
    <row r="30" spans="1:11" ht="19.5" customHeight="1">
      <c r="A30" s="8">
        <v>17</v>
      </c>
      <c r="B30" s="1">
        <v>67530</v>
      </c>
      <c r="C30" s="74" t="s">
        <v>60</v>
      </c>
      <c r="D30" s="1" t="s">
        <v>215</v>
      </c>
      <c r="E30" s="78" t="s">
        <v>21</v>
      </c>
      <c r="F30" s="79" t="s">
        <v>14</v>
      </c>
      <c r="G30" s="21" t="s">
        <v>32</v>
      </c>
      <c r="H30" s="21">
        <v>59</v>
      </c>
      <c r="I30" s="21">
        <v>15</v>
      </c>
      <c r="J30" s="22">
        <v>43.4</v>
      </c>
      <c r="K30" s="22"/>
    </row>
    <row r="31" spans="1:11" ht="19.5" customHeight="1">
      <c r="A31" s="8">
        <v>18</v>
      </c>
      <c r="B31" s="1">
        <v>917309</v>
      </c>
      <c r="C31" s="74" t="s">
        <v>56</v>
      </c>
      <c r="D31" s="1" t="s">
        <v>218</v>
      </c>
      <c r="E31" s="78" t="s">
        <v>177</v>
      </c>
      <c r="F31" s="79" t="s">
        <v>8</v>
      </c>
      <c r="G31" s="21" t="s">
        <v>32</v>
      </c>
      <c r="H31" s="21">
        <v>56</v>
      </c>
      <c r="I31" s="21">
        <v>22</v>
      </c>
      <c r="J31" s="22">
        <v>22.52</v>
      </c>
      <c r="K31" s="22"/>
    </row>
    <row r="32" spans="1:11" ht="19.5" customHeight="1">
      <c r="A32" s="8">
        <v>19</v>
      </c>
      <c r="B32" s="1">
        <v>675523</v>
      </c>
      <c r="C32" s="74" t="s">
        <v>114</v>
      </c>
      <c r="D32" s="1" t="s">
        <v>214</v>
      </c>
      <c r="E32" s="78" t="s">
        <v>26</v>
      </c>
      <c r="F32" s="79" t="s">
        <v>6</v>
      </c>
      <c r="G32" s="81" t="s">
        <v>34</v>
      </c>
      <c r="H32" s="50">
        <v>63</v>
      </c>
      <c r="I32" s="21">
        <v>37</v>
      </c>
      <c r="J32" s="22">
        <v>15.16</v>
      </c>
      <c r="K32" s="22"/>
    </row>
    <row r="33" spans="1:11" ht="19.5" customHeight="1">
      <c r="A33" s="8">
        <v>20</v>
      </c>
      <c r="B33" s="1">
        <v>72579</v>
      </c>
      <c r="C33" s="74" t="s">
        <v>56</v>
      </c>
      <c r="D33" s="1" t="s">
        <v>212</v>
      </c>
      <c r="E33" s="78" t="s">
        <v>47</v>
      </c>
      <c r="F33" s="79" t="s">
        <v>39</v>
      </c>
      <c r="G33" s="21" t="s">
        <v>34</v>
      </c>
      <c r="H33" s="100">
        <v>58</v>
      </c>
      <c r="I33" s="82">
        <v>25</v>
      </c>
      <c r="J33" s="22">
        <v>19.28</v>
      </c>
      <c r="K33" s="22"/>
    </row>
    <row r="34" spans="1:11" ht="19.5" customHeight="1">
      <c r="A34" s="8">
        <v>21</v>
      </c>
      <c r="B34" s="1">
        <v>914005</v>
      </c>
      <c r="C34" s="74" t="s">
        <v>56</v>
      </c>
      <c r="D34" s="1" t="s">
        <v>219</v>
      </c>
      <c r="E34" s="78" t="s">
        <v>189</v>
      </c>
      <c r="F34" s="79" t="s">
        <v>9</v>
      </c>
      <c r="G34" s="21" t="s">
        <v>34</v>
      </c>
      <c r="H34" s="100">
        <v>58</v>
      </c>
      <c r="I34" s="21">
        <v>19</v>
      </c>
      <c r="J34" s="22">
        <v>51.12</v>
      </c>
      <c r="K34" s="22"/>
    </row>
    <row r="35" spans="1:11" ht="19.5" customHeight="1">
      <c r="A35" s="8">
        <v>22</v>
      </c>
      <c r="B35" s="1">
        <v>75363</v>
      </c>
      <c r="C35" s="74" t="s">
        <v>63</v>
      </c>
      <c r="D35" s="1" t="s">
        <v>221</v>
      </c>
      <c r="E35" s="75" t="s">
        <v>20</v>
      </c>
      <c r="F35" s="79" t="s">
        <v>5</v>
      </c>
      <c r="G35" s="21" t="s">
        <v>34</v>
      </c>
      <c r="H35" s="21">
        <v>52</v>
      </c>
      <c r="I35" s="21">
        <v>27</v>
      </c>
      <c r="J35" s="22">
        <v>9.79</v>
      </c>
      <c r="K35" s="22"/>
    </row>
    <row r="36" spans="1:11" ht="19.5" customHeight="1">
      <c r="A36" s="8">
        <v>23</v>
      </c>
      <c r="B36" s="1">
        <v>675388</v>
      </c>
      <c r="C36" s="74" t="s">
        <v>216</v>
      </c>
      <c r="D36" s="1" t="s">
        <v>217</v>
      </c>
      <c r="E36" s="78" t="s">
        <v>182</v>
      </c>
      <c r="F36" s="79" t="s">
        <v>7</v>
      </c>
      <c r="G36" s="21" t="s">
        <v>34</v>
      </c>
      <c r="H36" s="21">
        <v>51</v>
      </c>
      <c r="I36" s="21">
        <v>21</v>
      </c>
      <c r="J36" s="22">
        <v>22.11</v>
      </c>
      <c r="K36" s="22"/>
    </row>
    <row r="37" spans="1:11" ht="19.5" customHeight="1">
      <c r="A37" s="8">
        <v>24</v>
      </c>
      <c r="B37" s="1">
        <v>930006</v>
      </c>
      <c r="C37" s="74" t="s">
        <v>56</v>
      </c>
      <c r="D37" s="1" t="s">
        <v>220</v>
      </c>
      <c r="E37" s="78" t="s">
        <v>187</v>
      </c>
      <c r="F37" s="79" t="s">
        <v>9</v>
      </c>
      <c r="G37" s="81" t="s">
        <v>36</v>
      </c>
      <c r="H37" s="21">
        <v>58</v>
      </c>
      <c r="I37" s="21">
        <v>32</v>
      </c>
      <c r="J37" s="22">
        <v>24.44</v>
      </c>
      <c r="K37" s="22"/>
    </row>
    <row r="39" spans="2:11" ht="19.5" customHeight="1">
      <c r="B39" s="36"/>
      <c r="C39" s="13"/>
      <c r="D39" s="122" t="s">
        <v>96</v>
      </c>
      <c r="E39" s="124" t="s">
        <v>66</v>
      </c>
      <c r="F39" s="124"/>
      <c r="G39" s="128" t="s">
        <v>35</v>
      </c>
      <c r="H39" s="128" t="s">
        <v>30</v>
      </c>
      <c r="I39" s="127" t="s">
        <v>51</v>
      </c>
      <c r="J39" s="127" t="s">
        <v>1</v>
      </c>
      <c r="K39" s="18"/>
    </row>
    <row r="40" spans="2:11" ht="22.5" customHeight="1">
      <c r="B40" s="36"/>
      <c r="C40" s="13"/>
      <c r="D40" s="123"/>
      <c r="E40" s="124"/>
      <c r="F40" s="124"/>
      <c r="G40" s="128"/>
      <c r="H40" s="128"/>
      <c r="I40" s="128"/>
      <c r="J40" s="128"/>
      <c r="K40" s="19"/>
    </row>
    <row r="42" spans="1:11" ht="19.5" customHeight="1">
      <c r="A42" s="8">
        <v>25</v>
      </c>
      <c r="B42" s="1">
        <v>676167</v>
      </c>
      <c r="C42" s="74" t="s">
        <v>61</v>
      </c>
      <c r="D42" s="1" t="s">
        <v>188</v>
      </c>
      <c r="E42" s="78" t="s">
        <v>189</v>
      </c>
      <c r="F42" s="79" t="s">
        <v>9</v>
      </c>
      <c r="G42" s="81" t="s">
        <v>32</v>
      </c>
      <c r="H42" s="21">
        <v>65</v>
      </c>
      <c r="I42" s="14">
        <v>37</v>
      </c>
      <c r="J42" s="21">
        <v>34.97</v>
      </c>
      <c r="K42" s="101" t="s">
        <v>3</v>
      </c>
    </row>
    <row r="43" spans="1:10" ht="19.5" customHeight="1">
      <c r="A43" s="8">
        <v>26</v>
      </c>
      <c r="B43" s="1">
        <v>60796</v>
      </c>
      <c r="C43" s="74" t="s">
        <v>60</v>
      </c>
      <c r="D43" s="1" t="s">
        <v>168</v>
      </c>
      <c r="E43" s="78" t="s">
        <v>27</v>
      </c>
      <c r="F43" s="79" t="s">
        <v>6</v>
      </c>
      <c r="G43" s="14" t="s">
        <v>32</v>
      </c>
      <c r="H43" s="100">
        <v>64</v>
      </c>
      <c r="I43" s="82">
        <v>37</v>
      </c>
      <c r="J43" s="21">
        <v>11.67</v>
      </c>
    </row>
    <row r="44" spans="1:10" ht="19.5" customHeight="1">
      <c r="A44" s="8">
        <v>27</v>
      </c>
      <c r="B44" s="1">
        <v>935544</v>
      </c>
      <c r="C44" s="74" t="s">
        <v>63</v>
      </c>
      <c r="D44" s="1" t="s">
        <v>167</v>
      </c>
      <c r="E44" s="78" t="s">
        <v>26</v>
      </c>
      <c r="F44" s="79" t="s">
        <v>6</v>
      </c>
      <c r="G44" s="14" t="s">
        <v>32</v>
      </c>
      <c r="H44" s="100">
        <v>64</v>
      </c>
      <c r="I44" s="14">
        <v>30</v>
      </c>
      <c r="J44" s="21">
        <v>13.68</v>
      </c>
    </row>
    <row r="45" spans="1:10" ht="19.5" customHeight="1">
      <c r="A45" s="8">
        <v>28</v>
      </c>
      <c r="B45" s="1">
        <v>676161</v>
      </c>
      <c r="C45" s="74" t="s">
        <v>60</v>
      </c>
      <c r="D45" s="1" t="s">
        <v>175</v>
      </c>
      <c r="E45" s="78" t="s">
        <v>24</v>
      </c>
      <c r="F45" s="79" t="s">
        <v>8</v>
      </c>
      <c r="G45" s="14" t="s">
        <v>32</v>
      </c>
      <c r="H45" s="14">
        <v>63</v>
      </c>
      <c r="I45" s="14">
        <v>30</v>
      </c>
      <c r="J45" s="21">
        <v>9.84</v>
      </c>
    </row>
    <row r="46" spans="1:10" ht="19.5" customHeight="1">
      <c r="A46" s="8">
        <v>29</v>
      </c>
      <c r="B46" s="1">
        <v>200692</v>
      </c>
      <c r="C46" s="74" t="s">
        <v>95</v>
      </c>
      <c r="D46" s="1" t="s">
        <v>190</v>
      </c>
      <c r="E46" s="78" t="s">
        <v>47</v>
      </c>
      <c r="F46" s="79" t="s">
        <v>39</v>
      </c>
      <c r="G46" s="14" t="s">
        <v>32</v>
      </c>
      <c r="H46" s="14">
        <v>61</v>
      </c>
      <c r="I46" s="14">
        <v>30</v>
      </c>
      <c r="J46" s="21">
        <v>26.08</v>
      </c>
    </row>
    <row r="47" spans="1:10" ht="19.5" customHeight="1">
      <c r="A47" s="8">
        <v>30</v>
      </c>
      <c r="B47" s="1">
        <v>675375</v>
      </c>
      <c r="C47" s="74" t="s">
        <v>170</v>
      </c>
      <c r="D47" s="1" t="s">
        <v>171</v>
      </c>
      <c r="E47" s="78" t="s">
        <v>28</v>
      </c>
      <c r="F47" s="79" t="s">
        <v>6</v>
      </c>
      <c r="G47" s="14" t="s">
        <v>32</v>
      </c>
      <c r="H47" s="14">
        <v>60</v>
      </c>
      <c r="I47" s="14">
        <v>27</v>
      </c>
      <c r="J47" s="21">
        <v>16.48</v>
      </c>
    </row>
    <row r="48" spans="1:10" ht="19.5" customHeight="1">
      <c r="A48" s="8">
        <v>31</v>
      </c>
      <c r="B48" s="1">
        <v>915435</v>
      </c>
      <c r="C48" s="74" t="s">
        <v>56</v>
      </c>
      <c r="D48" s="1" t="s">
        <v>181</v>
      </c>
      <c r="E48" s="78" t="s">
        <v>182</v>
      </c>
      <c r="F48" s="79" t="s">
        <v>7</v>
      </c>
      <c r="G48" s="14" t="s">
        <v>32</v>
      </c>
      <c r="H48" s="14">
        <v>56</v>
      </c>
      <c r="I48" s="14">
        <v>35</v>
      </c>
      <c r="J48" s="21">
        <v>18.61</v>
      </c>
    </row>
    <row r="49" spans="1:10" ht="19.5" customHeight="1">
      <c r="A49" s="8">
        <v>32</v>
      </c>
      <c r="B49" s="1">
        <v>675400</v>
      </c>
      <c r="C49" s="74" t="s">
        <v>64</v>
      </c>
      <c r="D49" s="1" t="s">
        <v>185</v>
      </c>
      <c r="E49" s="78" t="s">
        <v>169</v>
      </c>
      <c r="F49" s="79" t="s">
        <v>9</v>
      </c>
      <c r="G49" s="81" t="s">
        <v>34</v>
      </c>
      <c r="H49" s="50">
        <v>64</v>
      </c>
      <c r="I49" s="14">
        <v>40</v>
      </c>
      <c r="J49" s="21">
        <v>19.79</v>
      </c>
    </row>
    <row r="50" spans="1:10" ht="19.5" customHeight="1">
      <c r="A50" s="8">
        <v>33</v>
      </c>
      <c r="B50" s="1">
        <v>930668</v>
      </c>
      <c r="C50" s="74" t="s">
        <v>56</v>
      </c>
      <c r="D50" s="1" t="s">
        <v>172</v>
      </c>
      <c r="E50" s="78" t="s">
        <v>29</v>
      </c>
      <c r="F50" s="79" t="s">
        <v>11</v>
      </c>
      <c r="G50" s="14" t="s">
        <v>34</v>
      </c>
      <c r="H50" s="14">
        <v>63</v>
      </c>
      <c r="I50" s="14">
        <v>41</v>
      </c>
      <c r="J50" s="21">
        <v>24.64</v>
      </c>
    </row>
    <row r="51" spans="1:10" ht="19.5" customHeight="1">
      <c r="A51" s="8">
        <v>34</v>
      </c>
      <c r="B51" s="1">
        <v>79930</v>
      </c>
      <c r="C51" s="74" t="s">
        <v>56</v>
      </c>
      <c r="D51" s="1" t="s">
        <v>164</v>
      </c>
      <c r="E51" s="75" t="s">
        <v>18</v>
      </c>
      <c r="F51" s="79" t="s">
        <v>5</v>
      </c>
      <c r="G51" s="14" t="s">
        <v>34</v>
      </c>
      <c r="H51" s="14">
        <v>62</v>
      </c>
      <c r="I51" s="14">
        <v>27</v>
      </c>
      <c r="J51" s="21">
        <v>28.28</v>
      </c>
    </row>
    <row r="52" spans="1:10" ht="19.5" customHeight="1">
      <c r="A52" s="8">
        <v>35</v>
      </c>
      <c r="B52" s="1">
        <v>68339</v>
      </c>
      <c r="C52" s="74" t="s">
        <v>58</v>
      </c>
      <c r="D52" s="1" t="s">
        <v>183</v>
      </c>
      <c r="E52" s="78" t="s">
        <v>184</v>
      </c>
      <c r="F52" s="79" t="s">
        <v>9</v>
      </c>
      <c r="G52" s="14" t="s">
        <v>34</v>
      </c>
      <c r="H52" s="14">
        <v>60</v>
      </c>
      <c r="I52" s="14">
        <v>33</v>
      </c>
      <c r="J52" s="21">
        <v>22.95</v>
      </c>
    </row>
    <row r="53" spans="1:10" ht="19.5" customHeight="1">
      <c r="A53" s="8">
        <v>36</v>
      </c>
      <c r="B53" s="1">
        <v>675679</v>
      </c>
      <c r="C53" s="74" t="s">
        <v>63</v>
      </c>
      <c r="D53" s="1" t="s">
        <v>165</v>
      </c>
      <c r="E53" s="75" t="s">
        <v>19</v>
      </c>
      <c r="F53" s="79" t="s">
        <v>5</v>
      </c>
      <c r="G53" s="14" t="s">
        <v>34</v>
      </c>
      <c r="H53" s="14">
        <v>57</v>
      </c>
      <c r="I53" s="14">
        <v>17</v>
      </c>
      <c r="J53" s="21">
        <v>23.67</v>
      </c>
    </row>
    <row r="54" spans="1:10" ht="19.5" customHeight="1">
      <c r="A54" s="8">
        <v>37</v>
      </c>
      <c r="B54" s="1">
        <v>675831</v>
      </c>
      <c r="C54" s="74" t="s">
        <v>173</v>
      </c>
      <c r="D54" s="1" t="s">
        <v>174</v>
      </c>
      <c r="E54" s="78" t="s">
        <v>25</v>
      </c>
      <c r="F54" s="79" t="s">
        <v>11</v>
      </c>
      <c r="G54" s="14" t="s">
        <v>34</v>
      </c>
      <c r="H54" s="14">
        <v>56</v>
      </c>
      <c r="I54" s="14">
        <v>20</v>
      </c>
      <c r="J54" s="21">
        <v>21.23</v>
      </c>
    </row>
    <row r="55" spans="1:10" ht="19.5" customHeight="1">
      <c r="A55" s="8">
        <v>38</v>
      </c>
      <c r="B55" s="1">
        <v>12680</v>
      </c>
      <c r="C55" s="74" t="s">
        <v>56</v>
      </c>
      <c r="D55" s="1" t="s">
        <v>195</v>
      </c>
      <c r="E55" s="80" t="s">
        <v>196</v>
      </c>
      <c r="F55" s="79" t="s">
        <v>12</v>
      </c>
      <c r="G55" s="14" t="s">
        <v>34</v>
      </c>
      <c r="H55" s="14">
        <v>55</v>
      </c>
      <c r="I55" s="14">
        <v>20</v>
      </c>
      <c r="J55" s="21">
        <v>16.36</v>
      </c>
    </row>
    <row r="56" spans="1:10" ht="19.5" customHeight="1">
      <c r="A56" s="8">
        <v>39</v>
      </c>
      <c r="B56" s="1">
        <v>58287</v>
      </c>
      <c r="C56" s="74" t="s">
        <v>62</v>
      </c>
      <c r="D56" s="1" t="s">
        <v>191</v>
      </c>
      <c r="E56" s="78" t="s">
        <v>46</v>
      </c>
      <c r="F56" s="79" t="s">
        <v>39</v>
      </c>
      <c r="G56" s="14" t="s">
        <v>34</v>
      </c>
      <c r="H56" s="50">
        <v>54</v>
      </c>
      <c r="I56" s="82">
        <v>20</v>
      </c>
      <c r="J56" s="21">
        <v>11.76</v>
      </c>
    </row>
    <row r="57" spans="1:10" ht="19.5" customHeight="1">
      <c r="A57" s="8">
        <v>40</v>
      </c>
      <c r="B57" s="1">
        <v>675778</v>
      </c>
      <c r="C57" s="74" t="s">
        <v>70</v>
      </c>
      <c r="D57" s="1" t="s">
        <v>192</v>
      </c>
      <c r="E57" s="78" t="s">
        <v>193</v>
      </c>
      <c r="F57" s="79" t="s">
        <v>13</v>
      </c>
      <c r="G57" s="14" t="s">
        <v>34</v>
      </c>
      <c r="H57" s="50">
        <v>54</v>
      </c>
      <c r="I57" s="14">
        <v>19</v>
      </c>
      <c r="J57" s="21">
        <v>17.22</v>
      </c>
    </row>
    <row r="58" spans="1:10" ht="19.5" customHeight="1">
      <c r="A58" s="8">
        <v>41</v>
      </c>
      <c r="B58" s="1">
        <v>915734</v>
      </c>
      <c r="C58" s="74" t="s">
        <v>56</v>
      </c>
      <c r="D58" s="1" t="s">
        <v>180</v>
      </c>
      <c r="E58" s="78" t="s">
        <v>21</v>
      </c>
      <c r="F58" s="79" t="s">
        <v>14</v>
      </c>
      <c r="G58" s="14" t="s">
        <v>34</v>
      </c>
      <c r="H58" s="100">
        <v>53</v>
      </c>
      <c r="I58" s="82">
        <v>29</v>
      </c>
      <c r="J58" s="21">
        <v>33.63</v>
      </c>
    </row>
    <row r="59" spans="1:10" ht="19.5" customHeight="1">
      <c r="A59" s="8">
        <v>42</v>
      </c>
      <c r="B59" s="1">
        <v>67505</v>
      </c>
      <c r="C59" s="74" t="s">
        <v>59</v>
      </c>
      <c r="D59" s="4" t="s">
        <v>199</v>
      </c>
      <c r="E59" s="75" t="s">
        <v>197</v>
      </c>
      <c r="F59" s="79" t="s">
        <v>10</v>
      </c>
      <c r="G59" s="14" t="s">
        <v>34</v>
      </c>
      <c r="H59" s="100">
        <v>53</v>
      </c>
      <c r="I59" s="14">
        <v>17</v>
      </c>
      <c r="J59" s="22">
        <v>15</v>
      </c>
    </row>
    <row r="60" spans="1:10" ht="19.5" customHeight="1">
      <c r="A60" s="8">
        <v>43</v>
      </c>
      <c r="B60" s="1">
        <v>78768</v>
      </c>
      <c r="C60" s="74" t="s">
        <v>60</v>
      </c>
      <c r="D60" s="4" t="s">
        <v>198</v>
      </c>
      <c r="E60" s="10" t="s">
        <v>194</v>
      </c>
      <c r="F60" s="79" t="s">
        <v>13</v>
      </c>
      <c r="G60" s="14" t="s">
        <v>34</v>
      </c>
      <c r="H60" s="14">
        <v>52</v>
      </c>
      <c r="I60" s="14">
        <v>21</v>
      </c>
      <c r="J60" s="21">
        <v>28.96</v>
      </c>
    </row>
    <row r="61" spans="1:10" ht="19.5" customHeight="1">
      <c r="A61" s="8">
        <v>44</v>
      </c>
      <c r="B61" s="1">
        <v>80980</v>
      </c>
      <c r="C61" s="74" t="s">
        <v>62</v>
      </c>
      <c r="D61" s="1" t="s">
        <v>179</v>
      </c>
      <c r="E61" s="78" t="s">
        <v>23</v>
      </c>
      <c r="F61" s="79" t="s">
        <v>38</v>
      </c>
      <c r="G61" s="81" t="s">
        <v>36</v>
      </c>
      <c r="H61" s="50">
        <v>57</v>
      </c>
      <c r="I61" s="14">
        <v>24</v>
      </c>
      <c r="J61" s="21">
        <v>21.36</v>
      </c>
    </row>
    <row r="62" spans="1:10" ht="19.5" customHeight="1">
      <c r="A62" s="8">
        <v>45</v>
      </c>
      <c r="B62" s="1">
        <v>943069</v>
      </c>
      <c r="C62" s="74" t="s">
        <v>170</v>
      </c>
      <c r="D62" s="1" t="s">
        <v>176</v>
      </c>
      <c r="E62" s="78" t="s">
        <v>177</v>
      </c>
      <c r="F62" s="79" t="s">
        <v>8</v>
      </c>
      <c r="G62" s="14" t="s">
        <v>36</v>
      </c>
      <c r="H62" s="14">
        <v>54</v>
      </c>
      <c r="I62" s="14">
        <v>24</v>
      </c>
      <c r="J62" s="22">
        <v>19</v>
      </c>
    </row>
    <row r="63" spans="1:10" ht="19.5" customHeight="1">
      <c r="A63" s="8">
        <v>46</v>
      </c>
      <c r="B63" s="1">
        <v>69334</v>
      </c>
      <c r="C63" s="74" t="s">
        <v>170</v>
      </c>
      <c r="D63" s="1" t="s">
        <v>178</v>
      </c>
      <c r="E63" s="78" t="s">
        <v>22</v>
      </c>
      <c r="F63" s="79" t="s">
        <v>15</v>
      </c>
      <c r="G63" s="81" t="s">
        <v>79</v>
      </c>
      <c r="H63" s="50">
        <v>59</v>
      </c>
      <c r="I63" s="14">
        <v>18</v>
      </c>
      <c r="J63" s="21">
        <v>20.56</v>
      </c>
    </row>
    <row r="64" spans="1:10" ht="19.5" customHeight="1">
      <c r="A64" s="8">
        <v>47</v>
      </c>
      <c r="B64" s="1">
        <v>676147</v>
      </c>
      <c r="C64" s="74" t="s">
        <v>61</v>
      </c>
      <c r="D64" s="1" t="s">
        <v>186</v>
      </c>
      <c r="E64" s="78" t="s">
        <v>187</v>
      </c>
      <c r="F64" s="79" t="s">
        <v>9</v>
      </c>
      <c r="G64" s="14" t="s">
        <v>79</v>
      </c>
      <c r="H64" s="14">
        <v>58</v>
      </c>
      <c r="I64" s="14">
        <v>37</v>
      </c>
      <c r="J64" s="21">
        <v>13.72</v>
      </c>
    </row>
    <row r="65" spans="1:10" ht="19.5" customHeight="1">
      <c r="A65" s="8">
        <v>48</v>
      </c>
      <c r="B65" s="76">
        <v>73989</v>
      </c>
      <c r="C65" s="77" t="s">
        <v>61</v>
      </c>
      <c r="D65" s="76" t="s">
        <v>166</v>
      </c>
      <c r="E65" s="75" t="s">
        <v>20</v>
      </c>
      <c r="F65" s="79" t="s">
        <v>5</v>
      </c>
      <c r="G65" s="14" t="s">
        <v>79</v>
      </c>
      <c r="H65" s="14">
        <v>46</v>
      </c>
      <c r="I65" s="14">
        <v>5</v>
      </c>
      <c r="J65" s="21">
        <v>14.63</v>
      </c>
    </row>
    <row r="71" spans="2:6" ht="19.5" customHeight="1">
      <c r="B71" s="4"/>
      <c r="E71" s="4"/>
      <c r="F71" s="4"/>
    </row>
  </sheetData>
  <sheetProtection selectLockedCells="1" selectUnlockedCells="1"/>
  <mergeCells count="27">
    <mergeCell ref="G6:J6"/>
    <mergeCell ref="B1:L1"/>
    <mergeCell ref="D3:D4"/>
    <mergeCell ref="E3:F4"/>
    <mergeCell ref="G3:G4"/>
    <mergeCell ref="H3:H4"/>
    <mergeCell ref="I3:I4"/>
    <mergeCell ref="J3:J4"/>
    <mergeCell ref="E6:F6"/>
    <mergeCell ref="D14:D15"/>
    <mergeCell ref="E14:F15"/>
    <mergeCell ref="G14:G15"/>
    <mergeCell ref="H14:H15"/>
    <mergeCell ref="I14:I15"/>
    <mergeCell ref="J14:J15"/>
    <mergeCell ref="D23:D24"/>
    <mergeCell ref="E23:F24"/>
    <mergeCell ref="G23:G24"/>
    <mergeCell ref="H23:H24"/>
    <mergeCell ref="J23:J24"/>
    <mergeCell ref="I23:I24"/>
    <mergeCell ref="D39:D40"/>
    <mergeCell ref="E39:F40"/>
    <mergeCell ref="G39:G40"/>
    <mergeCell ref="H39:H40"/>
    <mergeCell ref="I39:I40"/>
    <mergeCell ref="J39:J40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5"/>
  <sheetViews>
    <sheetView zoomScale="80" zoomScaleNormal="80" zoomScalePageLayoutView="0" workbookViewId="0" topLeftCell="A1">
      <selection activeCell="D12" sqref="D12"/>
    </sheetView>
  </sheetViews>
  <sheetFormatPr defaultColWidth="40.7109375" defaultRowHeight="19.5" customHeight="1"/>
  <cols>
    <col min="1" max="1" width="4.14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38.8515625" style="12" bestFit="1" customWidth="1"/>
    <col min="12" max="12" width="28.00390625" style="14" customWidth="1"/>
    <col min="13" max="13" width="40.7109375" style="4" customWidth="1"/>
    <col min="14" max="14" width="6.7109375" style="4" bestFit="1" customWidth="1"/>
    <col min="15" max="15" width="4.7109375" style="4" bestFit="1" customWidth="1"/>
    <col min="16" max="16" width="17.8515625" style="4" bestFit="1" customWidth="1"/>
    <col min="17" max="18" width="40.7109375" style="4" customWidth="1"/>
    <col min="19" max="19" width="3.00390625" style="4" bestFit="1" customWidth="1"/>
    <col min="20" max="21" width="3.28125" style="4" bestFit="1" customWidth="1"/>
    <col min="22" max="22" width="6.00390625" style="4" bestFit="1" customWidth="1"/>
    <col min="23" max="16384" width="40.7109375" style="4" customWidth="1"/>
  </cols>
  <sheetData>
    <row r="1" spans="2:13" ht="19.5" customHeight="1">
      <c r="B1" s="130" t="s">
        <v>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3"/>
    </row>
    <row r="3" spans="2:11" ht="19.5" customHeight="1">
      <c r="B3" s="36"/>
      <c r="C3" s="13"/>
      <c r="D3" s="131" t="s">
        <v>82</v>
      </c>
      <c r="E3" s="124" t="s">
        <v>2</v>
      </c>
      <c r="F3" s="124" t="s">
        <v>37</v>
      </c>
      <c r="G3" s="128" t="s">
        <v>35</v>
      </c>
      <c r="H3" s="128" t="s">
        <v>30</v>
      </c>
      <c r="I3" s="127" t="s">
        <v>40</v>
      </c>
      <c r="J3" s="127" t="s">
        <v>41</v>
      </c>
      <c r="K3" s="127" t="s">
        <v>1</v>
      </c>
    </row>
    <row r="4" spans="2:11" ht="22.5" customHeight="1">
      <c r="B4" s="36"/>
      <c r="C4" s="13"/>
      <c r="D4" s="132"/>
      <c r="E4" s="124"/>
      <c r="F4" s="124"/>
      <c r="G4" s="128"/>
      <c r="H4" s="128"/>
      <c r="I4" s="127"/>
      <c r="J4" s="127"/>
      <c r="K4" s="127"/>
    </row>
    <row r="5" spans="2:11" ht="22.5" customHeight="1">
      <c r="B5" s="36"/>
      <c r="C5" s="13"/>
      <c r="D5" s="7"/>
      <c r="E5" s="17"/>
      <c r="F5" s="17"/>
      <c r="G5" s="6"/>
      <c r="H5" s="6"/>
      <c r="I5" s="6"/>
      <c r="J5" s="19"/>
      <c r="K5" s="14"/>
    </row>
    <row r="6" spans="1:22" s="14" customFormat="1" ht="19.5" customHeight="1">
      <c r="A6" s="4"/>
      <c r="B6" s="42">
        <v>937663</v>
      </c>
      <c r="C6" s="43" t="s">
        <v>56</v>
      </c>
      <c r="D6" s="43" t="s">
        <v>100</v>
      </c>
      <c r="E6" s="10" t="s">
        <v>19</v>
      </c>
      <c r="F6" s="10" t="s">
        <v>13</v>
      </c>
      <c r="G6" s="73" t="s">
        <v>90</v>
      </c>
      <c r="H6" s="73"/>
      <c r="I6" s="73"/>
      <c r="J6" s="73"/>
      <c r="K6" s="19" t="s">
        <v>102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11" ht="19.5" customHeight="1">
      <c r="A7" s="8">
        <v>1</v>
      </c>
      <c r="B7" s="1">
        <v>933963</v>
      </c>
      <c r="C7" s="74" t="s">
        <v>56</v>
      </c>
      <c r="D7" s="1" t="s">
        <v>291</v>
      </c>
      <c r="E7" s="89" t="s">
        <v>19</v>
      </c>
      <c r="F7" s="88" t="s">
        <v>39</v>
      </c>
      <c r="G7" s="81" t="s">
        <v>32</v>
      </c>
      <c r="H7" s="21">
        <v>74</v>
      </c>
      <c r="I7" s="21">
        <v>30</v>
      </c>
      <c r="J7" s="23">
        <f aca="true" t="shared" si="0" ref="J7:J35">H7/I7</f>
        <v>2.466666666666667</v>
      </c>
      <c r="K7" s="101" t="s">
        <v>3</v>
      </c>
    </row>
    <row r="8" spans="1:11" ht="19.5" customHeight="1">
      <c r="A8" s="8">
        <v>2</v>
      </c>
      <c r="B8" s="1">
        <v>937871</v>
      </c>
      <c r="C8" s="74" t="s">
        <v>56</v>
      </c>
      <c r="D8" s="1" t="s">
        <v>293</v>
      </c>
      <c r="E8" s="89" t="s">
        <v>19</v>
      </c>
      <c r="F8" s="88" t="s">
        <v>13</v>
      </c>
      <c r="G8" s="21" t="s">
        <v>32</v>
      </c>
      <c r="H8" s="21">
        <v>72</v>
      </c>
      <c r="I8" s="21">
        <v>26</v>
      </c>
      <c r="J8" s="102">
        <f t="shared" si="0"/>
        <v>2.769230769230769</v>
      </c>
      <c r="K8" s="22">
        <v>18.6</v>
      </c>
    </row>
    <row r="9" spans="1:11" ht="19.5" customHeight="1">
      <c r="A9" s="8">
        <v>3</v>
      </c>
      <c r="B9" s="1">
        <v>201622</v>
      </c>
      <c r="C9" s="74" t="s">
        <v>56</v>
      </c>
      <c r="D9" s="1" t="s">
        <v>270</v>
      </c>
      <c r="E9" s="89" t="s">
        <v>19</v>
      </c>
      <c r="F9" s="88" t="s">
        <v>11</v>
      </c>
      <c r="G9" s="21" t="s">
        <v>32</v>
      </c>
      <c r="H9" s="21">
        <v>58</v>
      </c>
      <c r="I9" s="21">
        <v>24</v>
      </c>
      <c r="J9" s="23">
        <f t="shared" si="0"/>
        <v>2.4166666666666665</v>
      </c>
      <c r="K9" s="21">
        <v>6.6</v>
      </c>
    </row>
    <row r="10" spans="1:11" ht="19.5" customHeight="1">
      <c r="A10" s="8">
        <v>4</v>
      </c>
      <c r="B10" s="1">
        <v>675036</v>
      </c>
      <c r="C10" s="74" t="s">
        <v>57</v>
      </c>
      <c r="D10" s="1" t="s">
        <v>306</v>
      </c>
      <c r="E10" s="89" t="s">
        <v>18</v>
      </c>
      <c r="F10" s="88" t="s">
        <v>38</v>
      </c>
      <c r="G10" s="21" t="s">
        <v>32</v>
      </c>
      <c r="H10" s="21">
        <v>71</v>
      </c>
      <c r="I10" s="21">
        <v>30</v>
      </c>
      <c r="J10" s="23">
        <f t="shared" si="0"/>
        <v>2.3666666666666667</v>
      </c>
      <c r="K10" s="22">
        <v>25.2</v>
      </c>
    </row>
    <row r="11" spans="1:11" ht="19.5" customHeight="1">
      <c r="A11" s="8">
        <v>5</v>
      </c>
      <c r="B11" s="1">
        <v>920562</v>
      </c>
      <c r="C11" s="74" t="s">
        <v>63</v>
      </c>
      <c r="D11" s="1" t="s">
        <v>256</v>
      </c>
      <c r="E11" s="88" t="s">
        <v>18</v>
      </c>
      <c r="F11" s="88" t="s">
        <v>5</v>
      </c>
      <c r="G11" s="21" t="s">
        <v>32</v>
      </c>
      <c r="H11" s="21">
        <v>60</v>
      </c>
      <c r="I11" s="21">
        <v>26</v>
      </c>
      <c r="J11" s="23">
        <f t="shared" si="0"/>
        <v>2.3076923076923075</v>
      </c>
      <c r="K11" s="22">
        <v>13.87</v>
      </c>
    </row>
    <row r="12" spans="1:11" ht="19.5" customHeight="1">
      <c r="A12" s="8">
        <v>6</v>
      </c>
      <c r="B12" s="1">
        <v>914068</v>
      </c>
      <c r="C12" s="74" t="s">
        <v>64</v>
      </c>
      <c r="D12" s="1" t="s">
        <v>302</v>
      </c>
      <c r="E12" s="54" t="s">
        <v>18</v>
      </c>
      <c r="F12" s="88" t="s">
        <v>7</v>
      </c>
      <c r="G12" s="21" t="s">
        <v>32</v>
      </c>
      <c r="H12" s="21">
        <v>68</v>
      </c>
      <c r="I12" s="21">
        <v>30</v>
      </c>
      <c r="J12" s="23">
        <f t="shared" si="0"/>
        <v>2.2666666666666666</v>
      </c>
      <c r="K12" s="22">
        <v>13.04</v>
      </c>
    </row>
    <row r="13" spans="1:22" s="14" customFormat="1" ht="19.5" customHeight="1">
      <c r="A13" s="8">
        <v>7</v>
      </c>
      <c r="B13" s="1">
        <v>675223</v>
      </c>
      <c r="C13" s="74" t="s">
        <v>60</v>
      </c>
      <c r="D13" s="1" t="s">
        <v>274</v>
      </c>
      <c r="E13" s="89" t="s">
        <v>18</v>
      </c>
      <c r="F13" s="88" t="s">
        <v>8</v>
      </c>
      <c r="G13" s="21" t="s">
        <v>32</v>
      </c>
      <c r="H13" s="21">
        <v>58</v>
      </c>
      <c r="I13" s="21">
        <v>26</v>
      </c>
      <c r="J13" s="90">
        <f>H13/I13</f>
        <v>2.230769230769231</v>
      </c>
      <c r="K13" s="98">
        <v>10.44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11" ht="19.5" customHeight="1">
      <c r="A14" s="8">
        <v>8</v>
      </c>
      <c r="B14" s="1">
        <v>943339</v>
      </c>
      <c r="C14" s="74" t="s">
        <v>56</v>
      </c>
      <c r="D14" s="1" t="s">
        <v>255</v>
      </c>
      <c r="E14" s="89" t="s">
        <v>20</v>
      </c>
      <c r="F14" s="88" t="s">
        <v>5</v>
      </c>
      <c r="G14" s="21" t="s">
        <v>32</v>
      </c>
      <c r="H14" s="21">
        <v>58</v>
      </c>
      <c r="I14" s="21">
        <v>26</v>
      </c>
      <c r="J14" s="90">
        <f>H14/I14</f>
        <v>2.230769230769231</v>
      </c>
      <c r="K14" s="22">
        <v>15.07</v>
      </c>
    </row>
    <row r="15" spans="1:22" s="14" customFormat="1" ht="19.5" customHeight="1">
      <c r="A15" s="8">
        <v>9</v>
      </c>
      <c r="B15" s="1">
        <v>943144</v>
      </c>
      <c r="C15" s="74" t="s">
        <v>56</v>
      </c>
      <c r="D15" s="1" t="s">
        <v>269</v>
      </c>
      <c r="E15" s="89" t="s">
        <v>18</v>
      </c>
      <c r="F15" s="88" t="s">
        <v>11</v>
      </c>
      <c r="G15" s="21" t="s">
        <v>32</v>
      </c>
      <c r="H15" s="21">
        <v>53</v>
      </c>
      <c r="I15" s="21">
        <v>24</v>
      </c>
      <c r="J15" s="23">
        <f t="shared" si="0"/>
        <v>2.2083333333333335</v>
      </c>
      <c r="K15" s="21">
        <v>10.44</v>
      </c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14" customFormat="1" ht="19.5" customHeight="1">
      <c r="A16" s="8">
        <v>10</v>
      </c>
      <c r="B16" s="1">
        <v>930597</v>
      </c>
      <c r="C16" s="74" t="s">
        <v>56</v>
      </c>
      <c r="D16" s="1" t="s">
        <v>264</v>
      </c>
      <c r="E16" s="89" t="s">
        <v>20</v>
      </c>
      <c r="F16" s="88" t="s">
        <v>6</v>
      </c>
      <c r="G16" s="21" t="s">
        <v>32</v>
      </c>
      <c r="H16" s="21">
        <v>66</v>
      </c>
      <c r="I16" s="21">
        <v>30</v>
      </c>
      <c r="J16" s="23">
        <f t="shared" si="0"/>
        <v>2.2</v>
      </c>
      <c r="K16" s="22">
        <v>26.36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14" customFormat="1" ht="19.5" customHeight="1">
      <c r="A17" s="8">
        <v>11</v>
      </c>
      <c r="B17" s="1">
        <v>77900</v>
      </c>
      <c r="C17" s="74" t="s">
        <v>116</v>
      </c>
      <c r="D17" s="1" t="s">
        <v>263</v>
      </c>
      <c r="E17" s="89" t="s">
        <v>18</v>
      </c>
      <c r="F17" s="88" t="s">
        <v>6</v>
      </c>
      <c r="G17" s="21" t="s">
        <v>32</v>
      </c>
      <c r="H17" s="21">
        <v>65</v>
      </c>
      <c r="I17" s="21">
        <v>30</v>
      </c>
      <c r="J17" s="90">
        <f t="shared" si="0"/>
        <v>2.1666666666666665</v>
      </c>
      <c r="K17" s="91">
        <v>10.48</v>
      </c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14" customFormat="1" ht="19.5" customHeight="1">
      <c r="A18" s="8">
        <v>12</v>
      </c>
      <c r="B18" s="1">
        <v>940726</v>
      </c>
      <c r="C18" s="74" t="s">
        <v>56</v>
      </c>
      <c r="D18" s="1" t="s">
        <v>288</v>
      </c>
      <c r="E18" s="89" t="s">
        <v>18</v>
      </c>
      <c r="F18" s="88" t="s">
        <v>39</v>
      </c>
      <c r="G18" s="21" t="s">
        <v>32</v>
      </c>
      <c r="H18" s="21">
        <v>65</v>
      </c>
      <c r="I18" s="21">
        <v>30</v>
      </c>
      <c r="J18" s="90">
        <f>H18/I18</f>
        <v>2.1666666666666665</v>
      </c>
      <c r="K18" s="21">
        <v>26.01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14" customFormat="1" ht="19.5" customHeight="1">
      <c r="A19" s="8">
        <v>13</v>
      </c>
      <c r="B19" s="1">
        <v>940708</v>
      </c>
      <c r="C19" s="74" t="s">
        <v>56</v>
      </c>
      <c r="D19" s="1" t="s">
        <v>265</v>
      </c>
      <c r="E19" s="89" t="s">
        <v>19</v>
      </c>
      <c r="F19" s="88" t="s">
        <v>6</v>
      </c>
      <c r="G19" s="21" t="s">
        <v>32</v>
      </c>
      <c r="H19" s="21">
        <v>65</v>
      </c>
      <c r="I19" s="21">
        <v>30</v>
      </c>
      <c r="J19" s="90">
        <f>H19/I19</f>
        <v>2.1666666666666665</v>
      </c>
      <c r="K19" s="21">
        <v>31.19</v>
      </c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14" customFormat="1" ht="19.5" customHeight="1">
      <c r="A20" s="8">
        <v>14</v>
      </c>
      <c r="B20" s="1">
        <v>917204</v>
      </c>
      <c r="C20" s="74" t="s">
        <v>56</v>
      </c>
      <c r="D20" s="1" t="s">
        <v>292</v>
      </c>
      <c r="E20" s="89" t="s">
        <v>18</v>
      </c>
      <c r="F20" s="88" t="s">
        <v>13</v>
      </c>
      <c r="G20" s="21" t="s">
        <v>32</v>
      </c>
      <c r="H20" s="21">
        <v>56</v>
      </c>
      <c r="I20" s="21">
        <v>26</v>
      </c>
      <c r="J20" s="23">
        <f t="shared" si="0"/>
        <v>2.1538461538461537</v>
      </c>
      <c r="K20" s="22">
        <v>12.72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14" customFormat="1" ht="19.5" customHeight="1">
      <c r="A21" s="8">
        <v>15</v>
      </c>
      <c r="B21" s="1">
        <v>676148</v>
      </c>
      <c r="C21" s="74" t="s">
        <v>60</v>
      </c>
      <c r="D21" s="1" t="s">
        <v>281</v>
      </c>
      <c r="E21" s="54" t="s">
        <v>19</v>
      </c>
      <c r="F21" s="88" t="s">
        <v>9</v>
      </c>
      <c r="G21" s="21" t="s">
        <v>32</v>
      </c>
      <c r="H21" s="21">
        <v>51</v>
      </c>
      <c r="I21" s="21">
        <v>24</v>
      </c>
      <c r="J21" s="23">
        <f t="shared" si="0"/>
        <v>2.125</v>
      </c>
      <c r="K21" s="22">
        <v>11.16</v>
      </c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14" customFormat="1" ht="19.5" customHeight="1">
      <c r="A22" s="8">
        <v>16</v>
      </c>
      <c r="B22" s="1">
        <v>675575</v>
      </c>
      <c r="C22" s="74" t="s">
        <v>60</v>
      </c>
      <c r="D22" s="1" t="s">
        <v>296</v>
      </c>
      <c r="E22" s="54" t="s">
        <v>47</v>
      </c>
      <c r="F22" s="88" t="s">
        <v>12</v>
      </c>
      <c r="G22" s="21" t="s">
        <v>32</v>
      </c>
      <c r="H22" s="21">
        <v>46</v>
      </c>
      <c r="I22" s="21">
        <v>22</v>
      </c>
      <c r="J22" s="23">
        <f t="shared" si="0"/>
        <v>2.090909090909091</v>
      </c>
      <c r="K22" s="22">
        <v>15.6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14" customFormat="1" ht="19.5" customHeight="1">
      <c r="A23" s="8">
        <v>17</v>
      </c>
      <c r="B23" s="1">
        <v>14890</v>
      </c>
      <c r="C23" s="74" t="s">
        <v>59</v>
      </c>
      <c r="D23" s="1" t="s">
        <v>298</v>
      </c>
      <c r="E23" s="89" t="s">
        <v>19</v>
      </c>
      <c r="F23" s="88" t="s">
        <v>10</v>
      </c>
      <c r="G23" s="21" t="s">
        <v>32</v>
      </c>
      <c r="H23" s="21">
        <v>53</v>
      </c>
      <c r="I23" s="21">
        <v>26</v>
      </c>
      <c r="J23" s="23">
        <f t="shared" si="0"/>
        <v>2.0384615384615383</v>
      </c>
      <c r="K23" s="22">
        <v>22.95</v>
      </c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14" customFormat="1" ht="19.5" customHeight="1">
      <c r="A24" s="8">
        <v>18</v>
      </c>
      <c r="B24" s="1">
        <v>940795</v>
      </c>
      <c r="C24" s="74" t="s">
        <v>56</v>
      </c>
      <c r="D24" s="1" t="s">
        <v>257</v>
      </c>
      <c r="E24" s="89" t="s">
        <v>19</v>
      </c>
      <c r="F24" s="88" t="s">
        <v>5</v>
      </c>
      <c r="G24" s="21" t="s">
        <v>32</v>
      </c>
      <c r="H24" s="21">
        <v>52</v>
      </c>
      <c r="I24" s="21">
        <v>26</v>
      </c>
      <c r="J24" s="90">
        <f t="shared" si="0"/>
        <v>2</v>
      </c>
      <c r="K24" s="91">
        <v>21.27</v>
      </c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14" customFormat="1" ht="19.5" customHeight="1">
      <c r="A25" s="8">
        <v>19</v>
      </c>
      <c r="B25" s="1">
        <v>935635</v>
      </c>
      <c r="C25" s="74" t="s">
        <v>65</v>
      </c>
      <c r="D25" s="1" t="s">
        <v>258</v>
      </c>
      <c r="E25" s="89" t="s">
        <v>26</v>
      </c>
      <c r="F25" s="88" t="s">
        <v>5</v>
      </c>
      <c r="G25" s="21" t="s">
        <v>32</v>
      </c>
      <c r="H25" s="21">
        <v>56</v>
      </c>
      <c r="I25" s="21">
        <v>28</v>
      </c>
      <c r="J25" s="90">
        <f t="shared" si="0"/>
        <v>2</v>
      </c>
      <c r="K25" s="22">
        <v>25.8</v>
      </c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14" customFormat="1" ht="19.5" customHeight="1">
      <c r="A26" s="8">
        <v>20</v>
      </c>
      <c r="B26" s="1">
        <v>675739</v>
      </c>
      <c r="C26" s="74" t="s">
        <v>61</v>
      </c>
      <c r="D26" s="1" t="s">
        <v>304</v>
      </c>
      <c r="E26" s="54" t="s">
        <v>18</v>
      </c>
      <c r="F26" s="88" t="s">
        <v>15</v>
      </c>
      <c r="G26" s="21" t="s">
        <v>32</v>
      </c>
      <c r="H26" s="21">
        <v>57</v>
      </c>
      <c r="I26" s="21">
        <v>30</v>
      </c>
      <c r="J26" s="23">
        <f t="shared" si="0"/>
        <v>1.9</v>
      </c>
      <c r="K26" s="22">
        <v>14.24</v>
      </c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14" customFormat="1" ht="19.5" customHeight="1">
      <c r="A27" s="8">
        <v>21</v>
      </c>
      <c r="B27" s="1">
        <v>71265</v>
      </c>
      <c r="C27" s="74" t="s">
        <v>63</v>
      </c>
      <c r="D27" s="1" t="s">
        <v>307</v>
      </c>
      <c r="E27" s="89" t="s">
        <v>19</v>
      </c>
      <c r="F27" s="88" t="s">
        <v>38</v>
      </c>
      <c r="G27" s="81" t="s">
        <v>34</v>
      </c>
      <c r="H27" s="21">
        <v>64</v>
      </c>
      <c r="I27" s="21">
        <v>30</v>
      </c>
      <c r="J27" s="102">
        <f t="shared" si="0"/>
        <v>2.1333333333333333</v>
      </c>
      <c r="K27" s="22">
        <v>12.27</v>
      </c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14" customFormat="1" ht="19.5" customHeight="1">
      <c r="A28" s="8">
        <v>22</v>
      </c>
      <c r="B28" s="1">
        <v>940872</v>
      </c>
      <c r="C28" s="74" t="s">
        <v>63</v>
      </c>
      <c r="D28" s="1" t="s">
        <v>259</v>
      </c>
      <c r="E28" s="89" t="s">
        <v>27</v>
      </c>
      <c r="F28" s="88" t="s">
        <v>5</v>
      </c>
      <c r="G28" s="21" t="s">
        <v>34</v>
      </c>
      <c r="H28" s="21">
        <v>54</v>
      </c>
      <c r="I28" s="21">
        <v>26</v>
      </c>
      <c r="J28" s="23">
        <f t="shared" si="0"/>
        <v>2.076923076923077</v>
      </c>
      <c r="K28" s="22">
        <v>49.29</v>
      </c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14" customFormat="1" ht="19.5" customHeight="1">
      <c r="A29" s="8">
        <v>23</v>
      </c>
      <c r="B29" s="1">
        <v>23770</v>
      </c>
      <c r="C29" s="74" t="s">
        <v>63</v>
      </c>
      <c r="D29" s="1" t="s">
        <v>54</v>
      </c>
      <c r="E29" s="89" t="s">
        <v>18</v>
      </c>
      <c r="F29" s="88" t="s">
        <v>10</v>
      </c>
      <c r="G29" s="21" t="s">
        <v>34</v>
      </c>
      <c r="H29" s="21">
        <v>47</v>
      </c>
      <c r="I29" s="21">
        <v>24</v>
      </c>
      <c r="J29" s="90">
        <f>H29/I29</f>
        <v>1.9583333333333333</v>
      </c>
      <c r="K29" s="98">
        <v>18.52</v>
      </c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4" customFormat="1" ht="19.5" customHeight="1">
      <c r="A30" s="8">
        <v>24</v>
      </c>
      <c r="B30" s="1">
        <v>24720</v>
      </c>
      <c r="C30" s="74" t="s">
        <v>170</v>
      </c>
      <c r="D30" s="1" t="s">
        <v>276</v>
      </c>
      <c r="E30" s="89" t="s">
        <v>18</v>
      </c>
      <c r="F30" s="88" t="s">
        <v>14</v>
      </c>
      <c r="G30" s="21" t="s">
        <v>34</v>
      </c>
      <c r="H30" s="21">
        <v>47</v>
      </c>
      <c r="I30" s="21">
        <v>24</v>
      </c>
      <c r="J30" s="90">
        <f t="shared" si="0"/>
        <v>1.9583333333333333</v>
      </c>
      <c r="K30" s="22">
        <v>22.92</v>
      </c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14" customFormat="1" ht="19.5" customHeight="1">
      <c r="A31" s="8">
        <v>25</v>
      </c>
      <c r="B31" s="1">
        <v>917094</v>
      </c>
      <c r="C31" s="74" t="s">
        <v>71</v>
      </c>
      <c r="D31" s="1" t="s">
        <v>282</v>
      </c>
      <c r="E31" s="54" t="s">
        <v>26</v>
      </c>
      <c r="F31" s="88" t="s">
        <v>9</v>
      </c>
      <c r="G31" s="21" t="s">
        <v>34</v>
      </c>
      <c r="H31" s="21">
        <v>50</v>
      </c>
      <c r="I31" s="21">
        <v>26</v>
      </c>
      <c r="J31" s="23">
        <f t="shared" si="0"/>
        <v>1.9230769230769231</v>
      </c>
      <c r="K31" s="22">
        <v>18.51</v>
      </c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14" customFormat="1" ht="19.5" customHeight="1">
      <c r="A32" s="8">
        <v>26</v>
      </c>
      <c r="B32" s="1">
        <v>79936</v>
      </c>
      <c r="C32" s="74" t="s">
        <v>70</v>
      </c>
      <c r="D32" s="1" t="s">
        <v>283</v>
      </c>
      <c r="E32" s="54" t="s">
        <v>20</v>
      </c>
      <c r="F32" s="88" t="s">
        <v>9</v>
      </c>
      <c r="G32" s="21" t="s">
        <v>34</v>
      </c>
      <c r="H32" s="21">
        <v>48</v>
      </c>
      <c r="I32" s="21">
        <v>26</v>
      </c>
      <c r="J32" s="23">
        <f t="shared" si="0"/>
        <v>1.8461538461538463</v>
      </c>
      <c r="K32" s="22">
        <v>17.07</v>
      </c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14" customFormat="1" ht="19.5" customHeight="1">
      <c r="A33" s="8">
        <v>27</v>
      </c>
      <c r="B33" s="1">
        <v>933903</v>
      </c>
      <c r="C33" s="74" t="s">
        <v>56</v>
      </c>
      <c r="D33" s="1" t="s">
        <v>273</v>
      </c>
      <c r="E33" s="89" t="s">
        <v>19</v>
      </c>
      <c r="F33" s="88" t="s">
        <v>8</v>
      </c>
      <c r="G33" s="81" t="s">
        <v>36</v>
      </c>
      <c r="H33" s="21">
        <v>57</v>
      </c>
      <c r="I33" s="21">
        <v>26</v>
      </c>
      <c r="J33" s="102">
        <f t="shared" si="0"/>
        <v>2.1923076923076925</v>
      </c>
      <c r="K33" s="21">
        <v>14.87</v>
      </c>
      <c r="Q33" s="4"/>
      <c r="R33" s="4"/>
      <c r="S33" s="4"/>
      <c r="T33" s="4"/>
      <c r="U33" s="4"/>
      <c r="V33" s="4"/>
    </row>
    <row r="34" spans="1:22" s="14" customFormat="1" ht="19.5" customHeight="1">
      <c r="A34" s="8">
        <v>28</v>
      </c>
      <c r="B34" s="1">
        <v>938039</v>
      </c>
      <c r="C34" s="74" t="s">
        <v>216</v>
      </c>
      <c r="D34" s="1" t="s">
        <v>280</v>
      </c>
      <c r="E34" s="54" t="s">
        <v>18</v>
      </c>
      <c r="F34" s="88" t="s">
        <v>9</v>
      </c>
      <c r="G34" s="21" t="s">
        <v>36</v>
      </c>
      <c r="H34" s="21">
        <v>42</v>
      </c>
      <c r="I34" s="21">
        <v>24</v>
      </c>
      <c r="J34" s="23">
        <f t="shared" si="0"/>
        <v>1.75</v>
      </c>
      <c r="K34" s="22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14" customFormat="1" ht="19.5" customHeight="1">
      <c r="A35" s="8">
        <v>29</v>
      </c>
      <c r="B35" s="1">
        <v>205622</v>
      </c>
      <c r="C35" s="74" t="s">
        <v>61</v>
      </c>
      <c r="D35" s="1" t="s">
        <v>277</v>
      </c>
      <c r="E35" s="89" t="s">
        <v>19</v>
      </c>
      <c r="F35" s="88" t="s">
        <v>14</v>
      </c>
      <c r="G35" s="81" t="s">
        <v>79</v>
      </c>
      <c r="H35" s="21">
        <v>43</v>
      </c>
      <c r="I35" s="21">
        <v>24</v>
      </c>
      <c r="J35" s="23">
        <f t="shared" si="0"/>
        <v>1.7916666666666667</v>
      </c>
      <c r="K35" s="21">
        <v>7.89</v>
      </c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s="14" customFormat="1" ht="19.5" customHeight="1">
      <c r="B36" s="38"/>
      <c r="C36" s="12"/>
      <c r="D36" s="12"/>
      <c r="E36" s="21"/>
      <c r="F36" s="11"/>
      <c r="G36" s="21"/>
      <c r="H36" s="21"/>
      <c r="I36" s="21"/>
      <c r="J36" s="23"/>
      <c r="K36" s="22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14" customFormat="1" ht="19.5" customHeight="1">
      <c r="A37" s="4"/>
      <c r="B37" s="36"/>
      <c r="C37" s="13"/>
      <c r="D37" s="125" t="s">
        <v>83</v>
      </c>
      <c r="E37" s="124" t="s">
        <v>2</v>
      </c>
      <c r="F37" s="124" t="s">
        <v>37</v>
      </c>
      <c r="G37" s="128" t="s">
        <v>35</v>
      </c>
      <c r="H37" s="128" t="s">
        <v>30</v>
      </c>
      <c r="I37" s="127" t="s">
        <v>40</v>
      </c>
      <c r="J37" s="127" t="s">
        <v>41</v>
      </c>
      <c r="K37" s="127" t="s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14" customFormat="1" ht="22.5" customHeight="1">
      <c r="A38" s="4"/>
      <c r="B38" s="36"/>
      <c r="C38" s="13"/>
      <c r="D38" s="126"/>
      <c r="E38" s="124"/>
      <c r="F38" s="124"/>
      <c r="G38" s="128"/>
      <c r="H38" s="128"/>
      <c r="I38" s="128"/>
      <c r="J38" s="128"/>
      <c r="K38" s="127"/>
      <c r="M38" s="4"/>
      <c r="N38" s="4"/>
      <c r="O38" s="4"/>
      <c r="P38" s="4"/>
      <c r="Q38" s="4"/>
      <c r="R38" s="4"/>
      <c r="S38" s="4"/>
      <c r="T38" s="4"/>
      <c r="U38" s="4"/>
      <c r="V38" s="4"/>
    </row>
    <row r="40" spans="1:11" ht="19.5" customHeight="1">
      <c r="A40" s="8">
        <v>30</v>
      </c>
      <c r="B40" s="1">
        <v>935528</v>
      </c>
      <c r="C40" s="74" t="s">
        <v>70</v>
      </c>
      <c r="D40" s="1" t="s">
        <v>275</v>
      </c>
      <c r="E40" s="89" t="s">
        <v>19</v>
      </c>
      <c r="F40" s="11" t="s">
        <v>8</v>
      </c>
      <c r="G40" s="81" t="s">
        <v>32</v>
      </c>
      <c r="H40" s="21">
        <v>62</v>
      </c>
      <c r="I40" s="21">
        <v>26</v>
      </c>
      <c r="J40" s="102">
        <f aca="true" t="shared" si="1" ref="J40:J68">H40/I40</f>
        <v>2.3846153846153846</v>
      </c>
      <c r="K40" s="21">
        <v>14.32</v>
      </c>
    </row>
    <row r="41" spans="1:22" s="14" customFormat="1" ht="19.5" customHeight="1">
      <c r="A41" s="8">
        <v>31</v>
      </c>
      <c r="B41" s="1">
        <v>930007</v>
      </c>
      <c r="C41" s="74" t="s">
        <v>56</v>
      </c>
      <c r="D41" s="1" t="s">
        <v>287</v>
      </c>
      <c r="E41" s="54" t="s">
        <v>26</v>
      </c>
      <c r="F41" s="11" t="s">
        <v>9</v>
      </c>
      <c r="G41" s="21" t="s">
        <v>32</v>
      </c>
      <c r="H41" s="21">
        <v>58</v>
      </c>
      <c r="I41" s="21">
        <v>26</v>
      </c>
      <c r="J41" s="23">
        <f t="shared" si="1"/>
        <v>2.230769230769231</v>
      </c>
      <c r="K41" s="22">
        <v>30.27</v>
      </c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14" customFormat="1" ht="19.5" customHeight="1">
      <c r="A42" s="8">
        <v>32</v>
      </c>
      <c r="B42" s="1">
        <v>206454</v>
      </c>
      <c r="C42" s="74" t="s">
        <v>299</v>
      </c>
      <c r="D42" s="1" t="s">
        <v>300</v>
      </c>
      <c r="E42" s="89" t="s">
        <v>18</v>
      </c>
      <c r="F42" s="11" t="s">
        <v>10</v>
      </c>
      <c r="G42" s="21" t="s">
        <v>32</v>
      </c>
      <c r="H42" s="21">
        <v>52</v>
      </c>
      <c r="I42" s="21">
        <v>24</v>
      </c>
      <c r="J42" s="23">
        <f t="shared" si="1"/>
        <v>2.1666666666666665</v>
      </c>
      <c r="K42" s="22">
        <v>17.12</v>
      </c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14" customFormat="1" ht="19.5" customHeight="1">
      <c r="A43" s="8">
        <v>33</v>
      </c>
      <c r="B43" s="1">
        <v>943152</v>
      </c>
      <c r="C43" s="74" t="s">
        <v>56</v>
      </c>
      <c r="D43" s="1" t="s">
        <v>309</v>
      </c>
      <c r="E43" s="89" t="s">
        <v>19</v>
      </c>
      <c r="F43" s="11" t="s">
        <v>38</v>
      </c>
      <c r="G43" s="21" t="s">
        <v>32</v>
      </c>
      <c r="H43" s="21">
        <v>64</v>
      </c>
      <c r="I43" s="21">
        <v>30</v>
      </c>
      <c r="J43" s="23">
        <f t="shared" si="1"/>
        <v>2.1333333333333333</v>
      </c>
      <c r="K43" s="22">
        <v>11.79</v>
      </c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11" ht="19.5" customHeight="1">
      <c r="A44" s="8">
        <v>34</v>
      </c>
      <c r="B44" s="1">
        <v>932459</v>
      </c>
      <c r="C44" s="74" t="s">
        <v>61</v>
      </c>
      <c r="D44" s="1" t="s">
        <v>262</v>
      </c>
      <c r="E44" s="89" t="s">
        <v>27</v>
      </c>
      <c r="F44" s="88" t="s">
        <v>5</v>
      </c>
      <c r="G44" s="21" t="s">
        <v>32</v>
      </c>
      <c r="H44" s="21">
        <v>54</v>
      </c>
      <c r="I44" s="21">
        <v>26</v>
      </c>
      <c r="J44" s="23">
        <f t="shared" si="1"/>
        <v>2.076923076923077</v>
      </c>
      <c r="K44" s="22">
        <v>16.7</v>
      </c>
    </row>
    <row r="45" spans="1:22" s="14" customFormat="1" ht="19.5" customHeight="1">
      <c r="A45" s="8">
        <v>35</v>
      </c>
      <c r="B45" s="1">
        <v>935808</v>
      </c>
      <c r="C45" s="74" t="s">
        <v>56</v>
      </c>
      <c r="D45" s="1" t="s">
        <v>278</v>
      </c>
      <c r="E45" s="89" t="s">
        <v>18</v>
      </c>
      <c r="F45" s="10" t="s">
        <v>14</v>
      </c>
      <c r="G45" s="21" t="s">
        <v>32</v>
      </c>
      <c r="H45" s="21">
        <v>47</v>
      </c>
      <c r="I45" s="21">
        <v>24</v>
      </c>
      <c r="J45" s="90">
        <f t="shared" si="1"/>
        <v>1.9583333333333333</v>
      </c>
      <c r="K45" s="91">
        <v>11.76</v>
      </c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14" customFormat="1" ht="19.5" customHeight="1">
      <c r="A46" s="8">
        <v>36</v>
      </c>
      <c r="B46" s="1">
        <v>918822</v>
      </c>
      <c r="C46" s="74" t="s">
        <v>56</v>
      </c>
      <c r="D46" s="1" t="s">
        <v>284</v>
      </c>
      <c r="E46" s="89" t="s">
        <v>18</v>
      </c>
      <c r="F46" s="11" t="s">
        <v>9</v>
      </c>
      <c r="G46" s="21" t="s">
        <v>32</v>
      </c>
      <c r="H46" s="21">
        <v>47</v>
      </c>
      <c r="I46" s="21">
        <v>24</v>
      </c>
      <c r="J46" s="90">
        <f t="shared" si="1"/>
        <v>1.9583333333333333</v>
      </c>
      <c r="K46" s="22">
        <v>31.16</v>
      </c>
      <c r="L46" s="56"/>
      <c r="M46" s="56"/>
      <c r="N46" s="4"/>
      <c r="O46" s="4"/>
      <c r="P46" s="4"/>
      <c r="Q46" s="4"/>
      <c r="R46" s="4"/>
      <c r="S46" s="4"/>
      <c r="T46" s="4"/>
      <c r="U46" s="4"/>
      <c r="V46" s="4"/>
    </row>
    <row r="47" spans="1:22" s="14" customFormat="1" ht="19.5" customHeight="1">
      <c r="A47" s="8">
        <v>37</v>
      </c>
      <c r="B47" s="1">
        <v>16940</v>
      </c>
      <c r="C47" s="74" t="s">
        <v>65</v>
      </c>
      <c r="D47" s="1" t="s">
        <v>286</v>
      </c>
      <c r="E47" s="54" t="s">
        <v>20</v>
      </c>
      <c r="F47" s="11" t="s">
        <v>9</v>
      </c>
      <c r="G47" s="21" t="s">
        <v>32</v>
      </c>
      <c r="H47" s="21">
        <v>50</v>
      </c>
      <c r="I47" s="21">
        <v>26</v>
      </c>
      <c r="J47" s="23">
        <f t="shared" si="1"/>
        <v>1.9230769230769231</v>
      </c>
      <c r="K47" s="22">
        <v>6.48</v>
      </c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11" ht="19.5" customHeight="1">
      <c r="A48" s="8">
        <v>38</v>
      </c>
      <c r="B48" s="1">
        <v>676187</v>
      </c>
      <c r="C48" s="74" t="s">
        <v>114</v>
      </c>
      <c r="D48" s="1" t="s">
        <v>272</v>
      </c>
      <c r="E48" s="89" t="s">
        <v>19</v>
      </c>
      <c r="F48" s="11" t="s">
        <v>11</v>
      </c>
      <c r="G48" s="81" t="s">
        <v>34</v>
      </c>
      <c r="H48" s="21">
        <v>56</v>
      </c>
      <c r="I48" s="21">
        <v>24</v>
      </c>
      <c r="J48" s="90">
        <f t="shared" si="1"/>
        <v>2.3333333333333335</v>
      </c>
      <c r="K48" s="91">
        <v>10.39</v>
      </c>
    </row>
    <row r="49" spans="1:11" ht="19.5" customHeight="1">
      <c r="A49" s="8">
        <v>39</v>
      </c>
      <c r="B49" s="1">
        <v>935843</v>
      </c>
      <c r="C49" s="74" t="s">
        <v>170</v>
      </c>
      <c r="D49" s="1" t="s">
        <v>290</v>
      </c>
      <c r="E49" s="89" t="s">
        <v>19</v>
      </c>
      <c r="F49" s="88" t="s">
        <v>39</v>
      </c>
      <c r="G49" s="21" t="s">
        <v>34</v>
      </c>
      <c r="H49" s="21">
        <v>67</v>
      </c>
      <c r="I49" s="21">
        <v>30</v>
      </c>
      <c r="J49" s="90">
        <f t="shared" si="1"/>
        <v>2.2333333333333334</v>
      </c>
      <c r="K49" s="22">
        <v>12.96</v>
      </c>
    </row>
    <row r="50" spans="1:11" ht="19.5" customHeight="1">
      <c r="A50" s="8">
        <v>40</v>
      </c>
      <c r="B50" s="1">
        <v>26310</v>
      </c>
      <c r="C50" s="74" t="s">
        <v>58</v>
      </c>
      <c r="D50" s="1" t="s">
        <v>271</v>
      </c>
      <c r="E50" s="89" t="s">
        <v>18</v>
      </c>
      <c r="F50" s="10" t="s">
        <v>11</v>
      </c>
      <c r="G50" s="21" t="s">
        <v>34</v>
      </c>
      <c r="H50" s="14">
        <v>51</v>
      </c>
      <c r="I50" s="21">
        <v>24</v>
      </c>
      <c r="J50" s="23">
        <f t="shared" si="1"/>
        <v>2.125</v>
      </c>
      <c r="K50" s="22">
        <v>10.32</v>
      </c>
    </row>
    <row r="51" spans="1:11" ht="19.5" customHeight="1">
      <c r="A51" s="8">
        <v>41</v>
      </c>
      <c r="B51" s="1">
        <v>917294</v>
      </c>
      <c r="C51" s="74" t="s">
        <v>60</v>
      </c>
      <c r="D51" s="1" t="s">
        <v>295</v>
      </c>
      <c r="E51" s="89" t="s">
        <v>19</v>
      </c>
      <c r="F51" s="88" t="s">
        <v>13</v>
      </c>
      <c r="G51" s="21" t="s">
        <v>34</v>
      </c>
      <c r="H51" s="21">
        <v>55</v>
      </c>
      <c r="I51" s="21">
        <v>26</v>
      </c>
      <c r="J51" s="23">
        <f t="shared" si="1"/>
        <v>2.1153846153846154</v>
      </c>
      <c r="K51" s="22">
        <v>32.32</v>
      </c>
    </row>
    <row r="52" spans="1:11" ht="19.5" customHeight="1">
      <c r="A52" s="8">
        <v>42</v>
      </c>
      <c r="B52" s="1">
        <v>77899</v>
      </c>
      <c r="C52" s="74" t="s">
        <v>71</v>
      </c>
      <c r="D52" s="1" t="s">
        <v>308</v>
      </c>
      <c r="E52" s="89" t="s">
        <v>18</v>
      </c>
      <c r="F52" s="11" t="s">
        <v>38</v>
      </c>
      <c r="G52" s="21" t="s">
        <v>34</v>
      </c>
      <c r="H52" s="21">
        <v>63</v>
      </c>
      <c r="I52" s="21">
        <v>30</v>
      </c>
      <c r="J52" s="23">
        <f t="shared" si="1"/>
        <v>2.1</v>
      </c>
      <c r="K52" s="22">
        <v>24</v>
      </c>
    </row>
    <row r="53" spans="1:12" ht="19.5" customHeight="1">
      <c r="A53" s="8">
        <v>43</v>
      </c>
      <c r="B53" s="1">
        <v>935588</v>
      </c>
      <c r="C53" s="74" t="s">
        <v>56</v>
      </c>
      <c r="D53" s="1" t="s">
        <v>289</v>
      </c>
      <c r="E53" s="89" t="s">
        <v>18</v>
      </c>
      <c r="F53" s="88" t="s">
        <v>39</v>
      </c>
      <c r="G53" s="21" t="s">
        <v>34</v>
      </c>
      <c r="H53" s="21">
        <v>62</v>
      </c>
      <c r="I53" s="21">
        <v>30</v>
      </c>
      <c r="J53" s="90">
        <f>H53/I53</f>
        <v>2.066666666666667</v>
      </c>
      <c r="K53" s="91">
        <v>12.24</v>
      </c>
      <c r="L53" s="4"/>
    </row>
    <row r="54" spans="1:11" ht="19.5" customHeight="1">
      <c r="A54" s="8">
        <v>44</v>
      </c>
      <c r="B54" s="1">
        <v>938317</v>
      </c>
      <c r="C54" s="74" t="s">
        <v>170</v>
      </c>
      <c r="D54" s="1" t="s">
        <v>268</v>
      </c>
      <c r="E54" s="89" t="s">
        <v>20</v>
      </c>
      <c r="F54" s="88" t="s">
        <v>6</v>
      </c>
      <c r="G54" s="21" t="s">
        <v>34</v>
      </c>
      <c r="H54" s="21">
        <v>62</v>
      </c>
      <c r="I54" s="21">
        <v>30</v>
      </c>
      <c r="J54" s="90">
        <f t="shared" si="1"/>
        <v>2.066666666666667</v>
      </c>
      <c r="K54" s="22">
        <v>54.14</v>
      </c>
    </row>
    <row r="55" spans="1:11" ht="19.5" customHeight="1">
      <c r="A55" s="8">
        <v>45</v>
      </c>
      <c r="B55" s="1">
        <v>676093</v>
      </c>
      <c r="C55" s="74" t="s">
        <v>170</v>
      </c>
      <c r="D55" s="1" t="s">
        <v>297</v>
      </c>
      <c r="E55" s="54" t="s">
        <v>47</v>
      </c>
      <c r="F55" s="88" t="s">
        <v>12</v>
      </c>
      <c r="G55" s="21" t="s">
        <v>34</v>
      </c>
      <c r="H55" s="21">
        <v>45</v>
      </c>
      <c r="I55" s="21">
        <v>22</v>
      </c>
      <c r="J55" s="23">
        <f t="shared" si="1"/>
        <v>2.0454545454545454</v>
      </c>
      <c r="K55" s="22">
        <v>10.32</v>
      </c>
    </row>
    <row r="56" spans="1:11" ht="19.5" customHeight="1">
      <c r="A56" s="8">
        <v>46</v>
      </c>
      <c r="B56" s="1">
        <v>913833</v>
      </c>
      <c r="C56" s="74" t="s">
        <v>64</v>
      </c>
      <c r="D56" s="1" t="s">
        <v>285</v>
      </c>
      <c r="E56" s="89" t="s">
        <v>19</v>
      </c>
      <c r="F56" s="11" t="s">
        <v>9</v>
      </c>
      <c r="G56" s="21" t="s">
        <v>34</v>
      </c>
      <c r="H56" s="21">
        <v>49</v>
      </c>
      <c r="I56" s="21">
        <v>24</v>
      </c>
      <c r="J56" s="23">
        <f t="shared" si="1"/>
        <v>2.0416666666666665</v>
      </c>
      <c r="K56" s="22">
        <v>15.56</v>
      </c>
    </row>
    <row r="57" spans="1:13" ht="19.5" customHeight="1">
      <c r="A57" s="8">
        <v>47</v>
      </c>
      <c r="B57" s="1">
        <v>58761</v>
      </c>
      <c r="C57" s="74" t="s">
        <v>56</v>
      </c>
      <c r="D57" s="1" t="s">
        <v>301</v>
      </c>
      <c r="E57" s="89" t="s">
        <v>19</v>
      </c>
      <c r="F57" s="11" t="s">
        <v>10</v>
      </c>
      <c r="G57" s="21" t="s">
        <v>34</v>
      </c>
      <c r="H57" s="21">
        <v>52</v>
      </c>
      <c r="I57" s="21">
        <v>26</v>
      </c>
      <c r="J57" s="90">
        <f>H57/I57</f>
        <v>2</v>
      </c>
      <c r="K57" s="91">
        <v>10.6</v>
      </c>
      <c r="L57" s="56"/>
      <c r="M57" s="56"/>
    </row>
    <row r="58" spans="1:11" ht="19.5" customHeight="1">
      <c r="A58" s="8">
        <v>48</v>
      </c>
      <c r="B58" s="1">
        <v>69370</v>
      </c>
      <c r="C58" s="74" t="s">
        <v>64</v>
      </c>
      <c r="D58" s="1" t="s">
        <v>50</v>
      </c>
      <c r="E58" s="89" t="s">
        <v>18</v>
      </c>
      <c r="F58" s="11" t="s">
        <v>8</v>
      </c>
      <c r="G58" s="21" t="s">
        <v>34</v>
      </c>
      <c r="H58" s="21">
        <v>52</v>
      </c>
      <c r="I58" s="21">
        <v>26</v>
      </c>
      <c r="J58" s="90">
        <f t="shared" si="1"/>
        <v>2</v>
      </c>
      <c r="K58" s="22">
        <v>23.59</v>
      </c>
    </row>
    <row r="59" spans="1:12" ht="19.5" customHeight="1">
      <c r="A59" s="8">
        <v>49</v>
      </c>
      <c r="B59" s="1">
        <v>675236</v>
      </c>
      <c r="C59" s="74" t="s">
        <v>60</v>
      </c>
      <c r="D59" s="1" t="s">
        <v>279</v>
      </c>
      <c r="E59" s="89" t="s">
        <v>19</v>
      </c>
      <c r="F59" s="10" t="s">
        <v>14</v>
      </c>
      <c r="G59" s="21" t="s">
        <v>34</v>
      </c>
      <c r="H59" s="21">
        <v>47</v>
      </c>
      <c r="I59" s="21">
        <v>24</v>
      </c>
      <c r="J59" s="23">
        <f t="shared" si="1"/>
        <v>1.9583333333333333</v>
      </c>
      <c r="K59" s="22">
        <v>17.47</v>
      </c>
      <c r="L59" s="4"/>
    </row>
    <row r="60" spans="1:11" ht="19.5" customHeight="1">
      <c r="A60" s="8">
        <v>50</v>
      </c>
      <c r="B60" s="1">
        <v>70213</v>
      </c>
      <c r="C60" s="74" t="s">
        <v>61</v>
      </c>
      <c r="D60" s="1" t="s">
        <v>267</v>
      </c>
      <c r="E60" s="89" t="s">
        <v>19</v>
      </c>
      <c r="F60" s="88" t="s">
        <v>6</v>
      </c>
      <c r="G60" s="21" t="s">
        <v>34</v>
      </c>
      <c r="H60" s="21">
        <v>58</v>
      </c>
      <c r="I60" s="21">
        <v>30</v>
      </c>
      <c r="J60" s="23">
        <f t="shared" si="1"/>
        <v>1.9333333333333333</v>
      </c>
      <c r="K60" s="22">
        <v>21.35</v>
      </c>
    </row>
    <row r="61" spans="1:11" ht="19.5" customHeight="1">
      <c r="A61" s="8">
        <v>51</v>
      </c>
      <c r="B61" s="1">
        <v>935532</v>
      </c>
      <c r="C61" s="74" t="s">
        <v>60</v>
      </c>
      <c r="D61" s="1" t="s">
        <v>17</v>
      </c>
      <c r="E61" s="89" t="s">
        <v>26</v>
      </c>
      <c r="F61" s="88" t="s">
        <v>5</v>
      </c>
      <c r="G61" s="21" t="s">
        <v>34</v>
      </c>
      <c r="H61" s="21">
        <v>53</v>
      </c>
      <c r="I61" s="21">
        <v>28</v>
      </c>
      <c r="J61" s="23">
        <f t="shared" si="1"/>
        <v>1.8928571428571428</v>
      </c>
      <c r="K61" s="22">
        <v>18</v>
      </c>
    </row>
    <row r="62" spans="1:11" ht="19.5" customHeight="1">
      <c r="A62" s="8">
        <v>52</v>
      </c>
      <c r="B62" s="1">
        <v>10610</v>
      </c>
      <c r="C62" s="74" t="s">
        <v>62</v>
      </c>
      <c r="D62" s="1" t="s">
        <v>294</v>
      </c>
      <c r="E62" s="89" t="s">
        <v>18</v>
      </c>
      <c r="F62" s="88" t="s">
        <v>13</v>
      </c>
      <c r="G62" s="21" t="s">
        <v>34</v>
      </c>
      <c r="H62" s="21">
        <v>49</v>
      </c>
      <c r="I62" s="21">
        <v>26</v>
      </c>
      <c r="J62" s="23">
        <f t="shared" si="1"/>
        <v>1.8846153846153846</v>
      </c>
      <c r="K62" s="22">
        <v>10.92</v>
      </c>
    </row>
    <row r="63" spans="1:11" ht="19.5" customHeight="1">
      <c r="A63" s="8">
        <v>53</v>
      </c>
      <c r="B63" s="1">
        <v>934209</v>
      </c>
      <c r="C63" s="74" t="s">
        <v>56</v>
      </c>
      <c r="D63" s="1" t="s">
        <v>305</v>
      </c>
      <c r="E63" s="54" t="s">
        <v>18</v>
      </c>
      <c r="F63" s="11" t="s">
        <v>15</v>
      </c>
      <c r="G63" s="21" t="s">
        <v>34</v>
      </c>
      <c r="H63" s="21">
        <v>55</v>
      </c>
      <c r="I63" s="21">
        <v>30</v>
      </c>
      <c r="J63" s="90">
        <f>H63/I63</f>
        <v>1.8333333333333333</v>
      </c>
      <c r="K63" s="91">
        <v>6.96</v>
      </c>
    </row>
    <row r="64" spans="1:11" ht="19.5" customHeight="1">
      <c r="A64" s="8">
        <v>54</v>
      </c>
      <c r="B64" s="1">
        <v>938052</v>
      </c>
      <c r="C64" s="74" t="s">
        <v>0</v>
      </c>
      <c r="D64" s="1" t="s">
        <v>303</v>
      </c>
      <c r="E64" s="54" t="s">
        <v>18</v>
      </c>
      <c r="F64" s="10" t="s">
        <v>7</v>
      </c>
      <c r="G64" s="21" t="s">
        <v>34</v>
      </c>
      <c r="H64" s="21">
        <v>55</v>
      </c>
      <c r="I64" s="21">
        <v>30</v>
      </c>
      <c r="J64" s="90">
        <f t="shared" si="1"/>
        <v>1.8333333333333333</v>
      </c>
      <c r="K64" s="22">
        <v>26.08</v>
      </c>
    </row>
    <row r="65" spans="1:11" ht="19.5" customHeight="1">
      <c r="A65" s="8">
        <v>55</v>
      </c>
      <c r="B65" s="1">
        <v>943390</v>
      </c>
      <c r="C65" s="74" t="s">
        <v>56</v>
      </c>
      <c r="D65" s="1" t="s">
        <v>261</v>
      </c>
      <c r="E65" s="89" t="s">
        <v>19</v>
      </c>
      <c r="F65" s="88" t="s">
        <v>5</v>
      </c>
      <c r="G65" s="21" t="s">
        <v>34</v>
      </c>
      <c r="H65" s="21">
        <v>47</v>
      </c>
      <c r="I65" s="21">
        <v>26</v>
      </c>
      <c r="J65" s="23">
        <f t="shared" si="1"/>
        <v>1.8076923076923077</v>
      </c>
      <c r="K65" s="22">
        <v>23.74</v>
      </c>
    </row>
    <row r="66" spans="1:11" ht="19.5" customHeight="1">
      <c r="A66" s="8">
        <v>56</v>
      </c>
      <c r="B66" s="1">
        <v>930313</v>
      </c>
      <c r="C66" s="74" t="s">
        <v>135</v>
      </c>
      <c r="D66" s="1" t="s">
        <v>310</v>
      </c>
      <c r="E66" s="89" t="s">
        <v>20</v>
      </c>
      <c r="F66" s="88" t="s">
        <v>5</v>
      </c>
      <c r="G66" s="21" t="s">
        <v>34</v>
      </c>
      <c r="H66" s="21">
        <v>43</v>
      </c>
      <c r="I66" s="21">
        <v>26</v>
      </c>
      <c r="J66" s="23">
        <f t="shared" si="1"/>
        <v>1.6538461538461537</v>
      </c>
      <c r="K66" s="22">
        <v>28.74</v>
      </c>
    </row>
    <row r="67" spans="1:11" ht="19.5" customHeight="1">
      <c r="A67" s="8">
        <v>57</v>
      </c>
      <c r="B67" s="1">
        <v>930665</v>
      </c>
      <c r="C67" s="74" t="s">
        <v>60</v>
      </c>
      <c r="D67" s="1" t="s">
        <v>260</v>
      </c>
      <c r="E67" s="89" t="s">
        <v>18</v>
      </c>
      <c r="F67" s="88" t="s">
        <v>5</v>
      </c>
      <c r="G67" s="81" t="s">
        <v>36</v>
      </c>
      <c r="H67" s="21">
        <v>51</v>
      </c>
      <c r="I67" s="21">
        <v>26</v>
      </c>
      <c r="J67" s="23">
        <f t="shared" si="1"/>
        <v>1.9615384615384615</v>
      </c>
      <c r="K67" s="22">
        <v>10.15</v>
      </c>
    </row>
    <row r="68" spans="1:11" ht="19.5" customHeight="1">
      <c r="A68" s="8">
        <v>58</v>
      </c>
      <c r="B68" s="1">
        <v>943457</v>
      </c>
      <c r="C68" s="74" t="s">
        <v>56</v>
      </c>
      <c r="D68" s="1" t="s">
        <v>266</v>
      </c>
      <c r="E68" s="89" t="s">
        <v>18</v>
      </c>
      <c r="F68" s="88" t="s">
        <v>6</v>
      </c>
      <c r="G68" s="21" t="s">
        <v>36</v>
      </c>
      <c r="H68" s="21">
        <v>58</v>
      </c>
      <c r="I68" s="21">
        <v>30</v>
      </c>
      <c r="J68" s="23">
        <f t="shared" si="1"/>
        <v>1.9333333333333333</v>
      </c>
      <c r="K68" s="22">
        <v>17.8</v>
      </c>
    </row>
    <row r="69" spans="1:11" ht="19.5" customHeight="1">
      <c r="A69" s="8"/>
      <c r="E69" s="14"/>
      <c r="G69" s="14"/>
      <c r="H69" s="14"/>
      <c r="I69" s="14"/>
      <c r="J69" s="23"/>
      <c r="K69" s="23"/>
    </row>
    <row r="70" spans="1:22" s="14" customFormat="1" ht="19.5" customHeight="1">
      <c r="A70" s="4"/>
      <c r="B70" s="36"/>
      <c r="C70" s="13"/>
      <c r="D70" s="125" t="s">
        <v>83</v>
      </c>
      <c r="E70" s="124" t="s">
        <v>2</v>
      </c>
      <c r="F70" s="124" t="s">
        <v>37</v>
      </c>
      <c r="G70" s="128" t="s">
        <v>35</v>
      </c>
      <c r="H70" s="128" t="s">
        <v>30</v>
      </c>
      <c r="I70" s="127" t="s">
        <v>40</v>
      </c>
      <c r="J70" s="127" t="s">
        <v>41</v>
      </c>
      <c r="K70" s="127" t="s">
        <v>1</v>
      </c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s="14" customFormat="1" ht="22.5" customHeight="1">
      <c r="A71" s="4"/>
      <c r="B71" s="36"/>
      <c r="C71" s="13"/>
      <c r="D71" s="126"/>
      <c r="E71" s="124"/>
      <c r="F71" s="124"/>
      <c r="G71" s="128"/>
      <c r="H71" s="128"/>
      <c r="I71" s="128"/>
      <c r="J71" s="128"/>
      <c r="K71" s="127"/>
      <c r="M71" s="4"/>
      <c r="N71" s="4"/>
      <c r="O71" s="4"/>
      <c r="P71" s="4"/>
      <c r="Q71" s="4"/>
      <c r="R71" s="4"/>
      <c r="S71" s="4"/>
      <c r="T71" s="4"/>
      <c r="U71" s="4"/>
      <c r="V71" s="4"/>
    </row>
    <row r="73" spans="1:11" ht="19.5" customHeight="1">
      <c r="A73" s="8">
        <v>59</v>
      </c>
      <c r="B73" s="1">
        <v>934053</v>
      </c>
      <c r="C73" s="74" t="s">
        <v>61</v>
      </c>
      <c r="D73" s="1" t="s">
        <v>415</v>
      </c>
      <c r="E73" s="89" t="s">
        <v>19</v>
      </c>
      <c r="F73" s="75" t="s">
        <v>14</v>
      </c>
      <c r="G73" s="117" t="s">
        <v>32</v>
      </c>
      <c r="H73" s="21">
        <v>51</v>
      </c>
      <c r="I73" s="21">
        <v>24</v>
      </c>
      <c r="J73" s="23">
        <f aca="true" t="shared" si="2" ref="J73:J105">H73/I73</f>
        <v>2.125</v>
      </c>
      <c r="K73" s="22">
        <v>9.48</v>
      </c>
    </row>
    <row r="74" spans="1:11" ht="19.5" customHeight="1">
      <c r="A74" s="8">
        <v>60</v>
      </c>
      <c r="B74" s="1">
        <v>937659</v>
      </c>
      <c r="C74" s="74" t="s">
        <v>72</v>
      </c>
      <c r="D74" s="1" t="s">
        <v>412</v>
      </c>
      <c r="E74" s="89" t="s">
        <v>19</v>
      </c>
      <c r="F74" s="75" t="s">
        <v>8</v>
      </c>
      <c r="G74" s="81" t="s">
        <v>34</v>
      </c>
      <c r="H74" s="21">
        <v>59</v>
      </c>
      <c r="I74" s="21">
        <v>26</v>
      </c>
      <c r="J74" s="23">
        <f t="shared" si="2"/>
        <v>2.269230769230769</v>
      </c>
      <c r="K74" s="22">
        <v>15.24</v>
      </c>
    </row>
    <row r="75" spans="1:22" s="14" customFormat="1" ht="19.5" customHeight="1">
      <c r="A75" s="8">
        <v>61</v>
      </c>
      <c r="B75" s="1">
        <v>918881</v>
      </c>
      <c r="C75" s="74" t="s">
        <v>61</v>
      </c>
      <c r="D75" s="1" t="s">
        <v>398</v>
      </c>
      <c r="E75" s="89" t="s">
        <v>18</v>
      </c>
      <c r="F75" s="88" t="s">
        <v>5</v>
      </c>
      <c r="G75" s="21" t="s">
        <v>34</v>
      </c>
      <c r="H75" s="21">
        <v>54</v>
      </c>
      <c r="I75" s="21">
        <v>26</v>
      </c>
      <c r="J75" s="23">
        <f t="shared" si="2"/>
        <v>2.076923076923077</v>
      </c>
      <c r="K75" s="21">
        <v>30.86</v>
      </c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14" customFormat="1" ht="19.5" customHeight="1">
      <c r="A76" s="8">
        <v>62</v>
      </c>
      <c r="B76" s="1">
        <v>60166</v>
      </c>
      <c r="C76" s="74" t="s">
        <v>404</v>
      </c>
      <c r="D76" s="1" t="s">
        <v>405</v>
      </c>
      <c r="E76" s="89" t="s">
        <v>18</v>
      </c>
      <c r="F76" s="11" t="s">
        <v>6</v>
      </c>
      <c r="G76" s="21" t="s">
        <v>34</v>
      </c>
      <c r="H76" s="21">
        <v>61</v>
      </c>
      <c r="I76" s="21">
        <v>30</v>
      </c>
      <c r="J76" s="23">
        <f t="shared" si="2"/>
        <v>2.033333333333333</v>
      </c>
      <c r="K76" s="22">
        <v>16.67</v>
      </c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s="14" customFormat="1" ht="19.5" customHeight="1">
      <c r="A77" s="8">
        <v>63</v>
      </c>
      <c r="B77" s="1">
        <v>42870</v>
      </c>
      <c r="C77" s="74" t="s">
        <v>58</v>
      </c>
      <c r="D77" s="1" t="s">
        <v>417</v>
      </c>
      <c r="E77" s="89" t="s">
        <v>18</v>
      </c>
      <c r="F77" s="75" t="s">
        <v>9</v>
      </c>
      <c r="G77" s="21" t="s">
        <v>34</v>
      </c>
      <c r="H77" s="21">
        <v>43</v>
      </c>
      <c r="I77" s="21">
        <v>24</v>
      </c>
      <c r="J77" s="23">
        <f t="shared" si="2"/>
        <v>1.7916666666666667</v>
      </c>
      <c r="K77" s="22">
        <v>13.32</v>
      </c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11" ht="19.5" customHeight="1">
      <c r="A78" s="8">
        <v>64</v>
      </c>
      <c r="B78" s="1">
        <v>54670</v>
      </c>
      <c r="C78" s="74" t="s">
        <v>70</v>
      </c>
      <c r="D78" s="1" t="s">
        <v>430</v>
      </c>
      <c r="E78" s="89" t="s">
        <v>19</v>
      </c>
      <c r="F78" s="10" t="s">
        <v>38</v>
      </c>
      <c r="G78" s="81" t="s">
        <v>36</v>
      </c>
      <c r="H78" s="21">
        <v>63</v>
      </c>
      <c r="I78" s="21">
        <v>30</v>
      </c>
      <c r="J78" s="23">
        <f t="shared" si="2"/>
        <v>2.1</v>
      </c>
      <c r="K78" s="21">
        <v>16.68</v>
      </c>
    </row>
    <row r="79" spans="1:22" s="14" customFormat="1" ht="19.5" customHeight="1">
      <c r="A79" s="8">
        <v>65</v>
      </c>
      <c r="B79" s="1">
        <v>205443</v>
      </c>
      <c r="C79" s="74" t="s">
        <v>60</v>
      </c>
      <c r="D79" s="1" t="s">
        <v>409</v>
      </c>
      <c r="E79" s="89" t="s">
        <v>19</v>
      </c>
      <c r="F79" s="11" t="s">
        <v>11</v>
      </c>
      <c r="G79" s="21" t="s">
        <v>36</v>
      </c>
      <c r="H79" s="21">
        <v>50</v>
      </c>
      <c r="I79" s="21">
        <v>24</v>
      </c>
      <c r="J79" s="23">
        <f t="shared" si="2"/>
        <v>2.0833333333333335</v>
      </c>
      <c r="K79" s="22">
        <v>10.04</v>
      </c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14" customFormat="1" ht="19.5" customHeight="1">
      <c r="A80" s="8">
        <v>66</v>
      </c>
      <c r="B80" s="1">
        <v>935613</v>
      </c>
      <c r="C80" s="74" t="s">
        <v>56</v>
      </c>
      <c r="D80" s="1" t="s">
        <v>419</v>
      </c>
      <c r="E80" s="54" t="s">
        <v>19</v>
      </c>
      <c r="F80" s="75" t="s">
        <v>9</v>
      </c>
      <c r="G80" s="21" t="s">
        <v>36</v>
      </c>
      <c r="H80" s="21">
        <v>49</v>
      </c>
      <c r="I80" s="21">
        <v>24</v>
      </c>
      <c r="J80" s="23">
        <f t="shared" si="2"/>
        <v>2.0416666666666665</v>
      </c>
      <c r="K80" s="22">
        <v>9.4</v>
      </c>
      <c r="L80" s="56"/>
      <c r="M80" s="56"/>
      <c r="N80" s="4"/>
      <c r="O80" s="4"/>
      <c r="P80" s="4"/>
      <c r="Q80" s="4"/>
      <c r="R80" s="4"/>
      <c r="S80" s="4"/>
      <c r="T80" s="4"/>
      <c r="U80" s="4"/>
      <c r="V80" s="4"/>
    </row>
    <row r="81" spans="1:22" s="14" customFormat="1" ht="19.5" customHeight="1">
      <c r="A81" s="8">
        <v>67</v>
      </c>
      <c r="B81" s="1">
        <v>676170</v>
      </c>
      <c r="C81" s="74" t="s">
        <v>63</v>
      </c>
      <c r="D81" s="1" t="s">
        <v>423</v>
      </c>
      <c r="E81" s="89" t="s">
        <v>18</v>
      </c>
      <c r="F81" s="11" t="s">
        <v>39</v>
      </c>
      <c r="G81" s="21" t="s">
        <v>36</v>
      </c>
      <c r="H81" s="21">
        <v>61</v>
      </c>
      <c r="I81" s="21">
        <v>30</v>
      </c>
      <c r="J81" s="23">
        <f t="shared" si="2"/>
        <v>2.033333333333333</v>
      </c>
      <c r="K81" s="22">
        <v>23.43</v>
      </c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11" ht="19.5" customHeight="1">
      <c r="A82" s="8">
        <v>68</v>
      </c>
      <c r="B82" s="1">
        <v>204325</v>
      </c>
      <c r="C82" s="74" t="s">
        <v>61</v>
      </c>
      <c r="D82" s="1" t="s">
        <v>407</v>
      </c>
      <c r="E82" s="89" t="s">
        <v>18</v>
      </c>
      <c r="F82" s="11" t="s">
        <v>11</v>
      </c>
      <c r="G82" s="21" t="s">
        <v>36</v>
      </c>
      <c r="H82" s="21">
        <v>48</v>
      </c>
      <c r="I82" s="21">
        <v>24</v>
      </c>
      <c r="J82" s="23">
        <f t="shared" si="2"/>
        <v>2</v>
      </c>
      <c r="K82" s="22">
        <v>15.88</v>
      </c>
    </row>
    <row r="83" spans="1:11" ht="19.5" customHeight="1">
      <c r="A83" s="8">
        <v>69</v>
      </c>
      <c r="B83" s="1">
        <v>66568</v>
      </c>
      <c r="C83" s="74" t="s">
        <v>71</v>
      </c>
      <c r="D83" s="1" t="s">
        <v>402</v>
      </c>
      <c r="E83" s="89" t="s">
        <v>27</v>
      </c>
      <c r="F83" s="88" t="s">
        <v>5</v>
      </c>
      <c r="G83" s="21" t="s">
        <v>36</v>
      </c>
      <c r="H83" s="21">
        <v>51</v>
      </c>
      <c r="I83" s="21">
        <v>26</v>
      </c>
      <c r="J83" s="102">
        <f t="shared" si="2"/>
        <v>1.9615384615384615</v>
      </c>
      <c r="K83" s="99">
        <v>13.96</v>
      </c>
    </row>
    <row r="84" spans="1:11" ht="19.5" customHeight="1">
      <c r="A84" s="8">
        <v>70</v>
      </c>
      <c r="B84" s="1">
        <v>919057</v>
      </c>
      <c r="C84" s="74" t="s">
        <v>56</v>
      </c>
      <c r="D84" s="1" t="s">
        <v>426</v>
      </c>
      <c r="E84" s="89" t="s">
        <v>19</v>
      </c>
      <c r="F84" s="75" t="s">
        <v>10</v>
      </c>
      <c r="G84" s="21" t="s">
        <v>36</v>
      </c>
      <c r="H84" s="21">
        <v>51</v>
      </c>
      <c r="I84" s="21">
        <v>26</v>
      </c>
      <c r="J84" s="102">
        <f t="shared" si="2"/>
        <v>1.9615384615384615</v>
      </c>
      <c r="K84" s="22">
        <v>34.79</v>
      </c>
    </row>
    <row r="85" spans="1:11" ht="19.5" customHeight="1">
      <c r="A85" s="8">
        <v>71</v>
      </c>
      <c r="B85" s="1">
        <v>935749</v>
      </c>
      <c r="C85" s="74" t="s">
        <v>0</v>
      </c>
      <c r="D85" s="1" t="s">
        <v>410</v>
      </c>
      <c r="E85" s="89" t="s">
        <v>18</v>
      </c>
      <c r="F85" s="75" t="s">
        <v>8</v>
      </c>
      <c r="G85" s="21" t="s">
        <v>36</v>
      </c>
      <c r="H85" s="21">
        <v>50</v>
      </c>
      <c r="I85" s="21">
        <v>26</v>
      </c>
      <c r="J85" s="23">
        <f t="shared" si="2"/>
        <v>1.9230769230769231</v>
      </c>
      <c r="K85" s="22">
        <v>11.59</v>
      </c>
    </row>
    <row r="86" spans="1:11" ht="19.5" customHeight="1">
      <c r="A86" s="8">
        <v>72</v>
      </c>
      <c r="B86" s="1">
        <v>940962</v>
      </c>
      <c r="C86" s="74" t="s">
        <v>56</v>
      </c>
      <c r="D86" s="1" t="s">
        <v>413</v>
      </c>
      <c r="E86" s="89" t="s">
        <v>18</v>
      </c>
      <c r="F86" s="75" t="s">
        <v>14</v>
      </c>
      <c r="G86" s="21" t="s">
        <v>36</v>
      </c>
      <c r="H86" s="21">
        <v>46</v>
      </c>
      <c r="I86" s="21">
        <v>24</v>
      </c>
      <c r="J86" s="23">
        <f t="shared" si="2"/>
        <v>1.9166666666666667</v>
      </c>
      <c r="K86" s="22">
        <v>23.24</v>
      </c>
    </row>
    <row r="87" spans="1:12" ht="19.5" customHeight="1">
      <c r="A87" s="8">
        <v>73</v>
      </c>
      <c r="B87" s="1">
        <v>940693</v>
      </c>
      <c r="C87" s="74" t="s">
        <v>63</v>
      </c>
      <c r="D87" s="1" t="s">
        <v>400</v>
      </c>
      <c r="E87" s="89" t="s">
        <v>26</v>
      </c>
      <c r="F87" s="88" t="s">
        <v>5</v>
      </c>
      <c r="G87" s="21" t="s">
        <v>36</v>
      </c>
      <c r="H87" s="21">
        <v>52</v>
      </c>
      <c r="I87" s="21">
        <v>28</v>
      </c>
      <c r="J87" s="23">
        <f t="shared" si="2"/>
        <v>1.8571428571428572</v>
      </c>
      <c r="K87" s="22">
        <v>22.76</v>
      </c>
      <c r="L87" s="4"/>
    </row>
    <row r="88" spans="1:11" ht="19.5" customHeight="1">
      <c r="A88" s="8">
        <v>74</v>
      </c>
      <c r="B88" s="1">
        <v>913936</v>
      </c>
      <c r="C88" s="74" t="s">
        <v>63</v>
      </c>
      <c r="D88" s="1" t="s">
        <v>416</v>
      </c>
      <c r="E88" s="89" t="s">
        <v>19</v>
      </c>
      <c r="F88" s="75" t="s">
        <v>14</v>
      </c>
      <c r="G88" s="21" t="s">
        <v>36</v>
      </c>
      <c r="H88" s="21">
        <v>44</v>
      </c>
      <c r="I88" s="21">
        <v>24</v>
      </c>
      <c r="J88" s="102">
        <f t="shared" si="2"/>
        <v>1.8333333333333333</v>
      </c>
      <c r="K88" s="99">
        <v>6.52</v>
      </c>
    </row>
    <row r="89" spans="1:11" ht="19.5" customHeight="1">
      <c r="A89" s="8">
        <v>75</v>
      </c>
      <c r="B89" s="1">
        <v>73949</v>
      </c>
      <c r="C89" s="74" t="s">
        <v>216</v>
      </c>
      <c r="D89" s="1" t="s">
        <v>421</v>
      </c>
      <c r="E89" s="54" t="s">
        <v>20</v>
      </c>
      <c r="F89" s="75" t="s">
        <v>9</v>
      </c>
      <c r="G89" s="21" t="s">
        <v>36</v>
      </c>
      <c r="H89" s="21">
        <v>44</v>
      </c>
      <c r="I89" s="21">
        <v>24</v>
      </c>
      <c r="J89" s="102">
        <f t="shared" si="2"/>
        <v>1.8333333333333333</v>
      </c>
      <c r="K89" s="22">
        <v>13.96</v>
      </c>
    </row>
    <row r="90" spans="1:11" ht="19.5" customHeight="1">
      <c r="A90" s="8">
        <v>76</v>
      </c>
      <c r="B90" s="1">
        <v>934123</v>
      </c>
      <c r="C90" s="74" t="s">
        <v>56</v>
      </c>
      <c r="D90" s="1" t="s">
        <v>425</v>
      </c>
      <c r="E90" s="89" t="s">
        <v>18</v>
      </c>
      <c r="F90" s="75" t="s">
        <v>13</v>
      </c>
      <c r="G90" s="21" t="s">
        <v>36</v>
      </c>
      <c r="H90" s="21">
        <v>47</v>
      </c>
      <c r="I90" s="21">
        <v>26</v>
      </c>
      <c r="J90" s="23">
        <f t="shared" si="2"/>
        <v>1.8076923076923077</v>
      </c>
      <c r="K90" s="22">
        <v>9.72</v>
      </c>
    </row>
    <row r="91" spans="1:13" ht="19.5" customHeight="1">
      <c r="A91" s="8">
        <v>77</v>
      </c>
      <c r="B91" s="1">
        <v>35980</v>
      </c>
      <c r="C91" s="74" t="s">
        <v>58</v>
      </c>
      <c r="D91" s="1" t="s">
        <v>429</v>
      </c>
      <c r="E91" s="54" t="s">
        <v>18</v>
      </c>
      <c r="F91" s="10" t="s">
        <v>15</v>
      </c>
      <c r="G91" s="21" t="s">
        <v>36</v>
      </c>
      <c r="H91" s="21">
        <v>52</v>
      </c>
      <c r="I91" s="21">
        <v>30</v>
      </c>
      <c r="J91" s="23">
        <f t="shared" si="2"/>
        <v>1.7333333333333334</v>
      </c>
      <c r="K91" s="21">
        <v>27.34</v>
      </c>
      <c r="L91" s="56"/>
      <c r="M91" s="56"/>
    </row>
    <row r="92" spans="1:11" ht="19.5" customHeight="1">
      <c r="A92" s="8">
        <v>78</v>
      </c>
      <c r="B92" s="1">
        <v>675103</v>
      </c>
      <c r="C92" s="74" t="s">
        <v>56</v>
      </c>
      <c r="D92" s="1" t="s">
        <v>399</v>
      </c>
      <c r="E92" s="89" t="s">
        <v>19</v>
      </c>
      <c r="F92" s="88" t="s">
        <v>5</v>
      </c>
      <c r="G92" s="21" t="s">
        <v>36</v>
      </c>
      <c r="H92" s="21">
        <v>44</v>
      </c>
      <c r="I92" s="21">
        <v>26</v>
      </c>
      <c r="J92" s="23">
        <f t="shared" si="2"/>
        <v>1.6923076923076923</v>
      </c>
      <c r="K92" s="22">
        <v>15.36</v>
      </c>
    </row>
    <row r="93" spans="1:12" ht="19.5" customHeight="1">
      <c r="A93" s="8">
        <v>79</v>
      </c>
      <c r="B93" s="1">
        <v>932117</v>
      </c>
      <c r="C93" s="74" t="s">
        <v>95</v>
      </c>
      <c r="D93" s="1" t="s">
        <v>424</v>
      </c>
      <c r="E93" s="89" t="s">
        <v>18</v>
      </c>
      <c r="F93" s="75" t="s">
        <v>39</v>
      </c>
      <c r="G93" s="81" t="s">
        <v>79</v>
      </c>
      <c r="H93" s="21">
        <v>59</v>
      </c>
      <c r="I93" s="21">
        <v>30</v>
      </c>
      <c r="J93" s="102">
        <f t="shared" si="2"/>
        <v>1.9666666666666666</v>
      </c>
      <c r="K93" s="99">
        <v>12.38</v>
      </c>
      <c r="L93" s="4"/>
    </row>
    <row r="94" spans="1:11" ht="19.5" customHeight="1">
      <c r="A94" s="8">
        <v>80</v>
      </c>
      <c r="B94" s="1">
        <v>920750</v>
      </c>
      <c r="C94" s="74" t="s">
        <v>61</v>
      </c>
      <c r="D94" s="1" t="s">
        <v>431</v>
      </c>
      <c r="E94" s="89" t="s">
        <v>19</v>
      </c>
      <c r="F94" s="10" t="s">
        <v>38</v>
      </c>
      <c r="G94" s="21" t="s">
        <v>79</v>
      </c>
      <c r="H94" s="21">
        <v>59</v>
      </c>
      <c r="I94" s="21">
        <v>30</v>
      </c>
      <c r="J94" s="102">
        <f t="shared" si="2"/>
        <v>1.9666666666666666</v>
      </c>
      <c r="K94" s="21">
        <v>25.52</v>
      </c>
    </row>
    <row r="95" spans="1:11" ht="19.5" customHeight="1">
      <c r="A95" s="8">
        <v>81</v>
      </c>
      <c r="B95" s="1">
        <v>675534</v>
      </c>
      <c r="C95" s="74" t="s">
        <v>56</v>
      </c>
      <c r="D95" s="1" t="s">
        <v>427</v>
      </c>
      <c r="E95" s="89" t="s">
        <v>19</v>
      </c>
      <c r="F95" s="75" t="s">
        <v>10</v>
      </c>
      <c r="G95" s="21" t="s">
        <v>79</v>
      </c>
      <c r="H95" s="21">
        <v>51</v>
      </c>
      <c r="I95" s="21">
        <v>26</v>
      </c>
      <c r="J95" s="23">
        <f t="shared" si="2"/>
        <v>1.9615384615384615</v>
      </c>
      <c r="K95" s="22">
        <v>13.2</v>
      </c>
    </row>
    <row r="96" spans="1:11" ht="19.5" customHeight="1">
      <c r="A96" s="8">
        <v>82</v>
      </c>
      <c r="B96" s="1">
        <v>61071</v>
      </c>
      <c r="C96" s="74" t="s">
        <v>56</v>
      </c>
      <c r="D96" s="1" t="s">
        <v>420</v>
      </c>
      <c r="E96" s="54" t="s">
        <v>19</v>
      </c>
      <c r="F96" s="75" t="s">
        <v>9</v>
      </c>
      <c r="G96" s="21" t="s">
        <v>79</v>
      </c>
      <c r="H96" s="21">
        <v>47</v>
      </c>
      <c r="I96" s="21">
        <v>24</v>
      </c>
      <c r="J96" s="23">
        <f t="shared" si="2"/>
        <v>1.9583333333333333</v>
      </c>
      <c r="K96" s="22">
        <v>24.69</v>
      </c>
    </row>
    <row r="97" spans="1:11" ht="19.5" customHeight="1">
      <c r="A97" s="8">
        <v>83</v>
      </c>
      <c r="B97" s="1">
        <v>675530</v>
      </c>
      <c r="C97" s="74" t="s">
        <v>56</v>
      </c>
      <c r="D97" s="1" t="s">
        <v>411</v>
      </c>
      <c r="E97" s="89" t="s">
        <v>18</v>
      </c>
      <c r="F97" s="11" t="s">
        <v>8</v>
      </c>
      <c r="G97" s="21" t="s">
        <v>79</v>
      </c>
      <c r="H97" s="21">
        <v>50</v>
      </c>
      <c r="I97" s="21">
        <v>26</v>
      </c>
      <c r="J97" s="23">
        <f t="shared" si="2"/>
        <v>1.9230769230769231</v>
      </c>
      <c r="K97" s="22">
        <v>11.59</v>
      </c>
    </row>
    <row r="98" spans="1:11" ht="19.5" customHeight="1">
      <c r="A98" s="8">
        <v>84</v>
      </c>
      <c r="B98" s="1">
        <v>943377</v>
      </c>
      <c r="C98" s="74" t="s">
        <v>56</v>
      </c>
      <c r="D98" s="1" t="s">
        <v>406</v>
      </c>
      <c r="E98" s="89" t="s">
        <v>18</v>
      </c>
      <c r="F98" s="11" t="s">
        <v>6</v>
      </c>
      <c r="G98" s="21" t="s">
        <v>79</v>
      </c>
      <c r="H98" s="21">
        <v>57</v>
      </c>
      <c r="I98" s="21">
        <v>30</v>
      </c>
      <c r="J98" s="23">
        <f t="shared" si="2"/>
        <v>1.9</v>
      </c>
      <c r="K98" s="22">
        <v>17.3</v>
      </c>
    </row>
    <row r="99" spans="1:11" ht="19.5" customHeight="1">
      <c r="A99" s="8">
        <v>85</v>
      </c>
      <c r="B99" s="1">
        <v>675475</v>
      </c>
      <c r="C99" s="74" t="s">
        <v>60</v>
      </c>
      <c r="D99" s="1" t="s">
        <v>408</v>
      </c>
      <c r="E99" s="89" t="s">
        <v>18</v>
      </c>
      <c r="F99" s="75" t="s">
        <v>11</v>
      </c>
      <c r="G99" s="21" t="s">
        <v>79</v>
      </c>
      <c r="H99" s="21">
        <v>45</v>
      </c>
      <c r="I99" s="21">
        <v>24</v>
      </c>
      <c r="J99" s="23">
        <f t="shared" si="2"/>
        <v>1.875</v>
      </c>
      <c r="K99" s="22">
        <v>25.82</v>
      </c>
    </row>
    <row r="100" spans="1:11" ht="19.5" customHeight="1">
      <c r="A100" s="8">
        <v>86</v>
      </c>
      <c r="B100" s="1">
        <v>64561</v>
      </c>
      <c r="C100" s="74" t="s">
        <v>65</v>
      </c>
      <c r="D100" s="1" t="s">
        <v>401</v>
      </c>
      <c r="E100" s="89" t="s">
        <v>26</v>
      </c>
      <c r="F100" s="88" t="s">
        <v>5</v>
      </c>
      <c r="G100" s="21" t="s">
        <v>79</v>
      </c>
      <c r="H100" s="21">
        <v>50</v>
      </c>
      <c r="I100" s="21">
        <v>28</v>
      </c>
      <c r="J100" s="23">
        <f t="shared" si="2"/>
        <v>1.7857142857142858</v>
      </c>
      <c r="K100" s="22">
        <v>10.71</v>
      </c>
    </row>
    <row r="101" spans="1:11" ht="19.5" customHeight="1">
      <c r="A101" s="8">
        <v>87</v>
      </c>
      <c r="B101" s="1">
        <v>915678</v>
      </c>
      <c r="C101" s="74" t="s">
        <v>70</v>
      </c>
      <c r="D101" s="1" t="s">
        <v>414</v>
      </c>
      <c r="E101" s="89" t="s">
        <v>18</v>
      </c>
      <c r="F101" s="75" t="s">
        <v>14</v>
      </c>
      <c r="G101" s="21" t="s">
        <v>79</v>
      </c>
      <c r="H101" s="21">
        <v>42</v>
      </c>
      <c r="I101" s="21">
        <v>24</v>
      </c>
      <c r="J101" s="23">
        <f t="shared" si="2"/>
        <v>1.75</v>
      </c>
      <c r="K101" s="22">
        <v>17.3</v>
      </c>
    </row>
    <row r="102" spans="1:11" ht="19.5" customHeight="1">
      <c r="A102" s="8">
        <v>88</v>
      </c>
      <c r="B102" s="1">
        <v>62135</v>
      </c>
      <c r="C102" s="74" t="s">
        <v>57</v>
      </c>
      <c r="D102" s="1" t="s">
        <v>418</v>
      </c>
      <c r="E102" s="54" t="s">
        <v>18</v>
      </c>
      <c r="F102" s="75" t="s">
        <v>9</v>
      </c>
      <c r="G102" s="21" t="s">
        <v>79</v>
      </c>
      <c r="H102" s="21">
        <v>41</v>
      </c>
      <c r="I102" s="21">
        <v>24</v>
      </c>
      <c r="J102" s="102">
        <f t="shared" si="2"/>
        <v>1.7083333333333333</v>
      </c>
      <c r="K102" s="99">
        <v>13.08</v>
      </c>
    </row>
    <row r="103" spans="1:11" ht="19.5" customHeight="1">
      <c r="A103" s="8">
        <v>89</v>
      </c>
      <c r="B103" s="1">
        <v>59034</v>
      </c>
      <c r="C103" s="74" t="s">
        <v>58</v>
      </c>
      <c r="D103" s="1" t="s">
        <v>422</v>
      </c>
      <c r="E103" s="54" t="s">
        <v>20</v>
      </c>
      <c r="F103" s="75" t="s">
        <v>9</v>
      </c>
      <c r="G103" s="21" t="s">
        <v>79</v>
      </c>
      <c r="H103" s="21">
        <v>41</v>
      </c>
      <c r="I103" s="21">
        <v>24</v>
      </c>
      <c r="J103" s="102">
        <f t="shared" si="2"/>
        <v>1.7083333333333333</v>
      </c>
      <c r="K103" s="22">
        <v>27.79</v>
      </c>
    </row>
    <row r="104" spans="1:11" ht="19.5" customHeight="1">
      <c r="A104" s="8">
        <v>90</v>
      </c>
      <c r="B104" s="1">
        <v>675979</v>
      </c>
      <c r="C104" s="74" t="s">
        <v>61</v>
      </c>
      <c r="D104" s="1" t="s">
        <v>428</v>
      </c>
      <c r="E104" s="54" t="s">
        <v>18</v>
      </c>
      <c r="F104" s="10" t="s">
        <v>15</v>
      </c>
      <c r="G104" s="21" t="s">
        <v>79</v>
      </c>
      <c r="H104" s="21">
        <v>51</v>
      </c>
      <c r="I104" s="21">
        <v>30</v>
      </c>
      <c r="J104" s="23">
        <f t="shared" si="2"/>
        <v>1.7</v>
      </c>
      <c r="K104" s="21">
        <v>9.04</v>
      </c>
    </row>
    <row r="105" spans="1:11" ht="19.5" customHeight="1">
      <c r="A105" s="8">
        <v>91</v>
      </c>
      <c r="B105" s="1">
        <v>930225</v>
      </c>
      <c r="C105" s="74" t="s">
        <v>56</v>
      </c>
      <c r="D105" s="1" t="s">
        <v>403</v>
      </c>
      <c r="E105" s="89" t="s">
        <v>27</v>
      </c>
      <c r="F105" s="88" t="s">
        <v>5</v>
      </c>
      <c r="G105" s="21" t="s">
        <v>79</v>
      </c>
      <c r="H105" s="21">
        <v>40</v>
      </c>
      <c r="I105" s="21">
        <v>26</v>
      </c>
      <c r="J105" s="23">
        <f t="shared" si="2"/>
        <v>1.5384615384615385</v>
      </c>
      <c r="K105" s="22">
        <v>34.48</v>
      </c>
    </row>
  </sheetData>
  <sheetProtection selectLockedCells="1" selectUnlockedCells="1"/>
  <mergeCells count="25">
    <mergeCell ref="J70:J71"/>
    <mergeCell ref="K70:K71"/>
    <mergeCell ref="D70:D71"/>
    <mergeCell ref="E70:E71"/>
    <mergeCell ref="F70:F71"/>
    <mergeCell ref="G70:G71"/>
    <mergeCell ref="H70:H71"/>
    <mergeCell ref="I70:I71"/>
    <mergeCell ref="B1:L1"/>
    <mergeCell ref="D3:D4"/>
    <mergeCell ref="E3:E4"/>
    <mergeCell ref="F3:F4"/>
    <mergeCell ref="G3:G4"/>
    <mergeCell ref="H3:H4"/>
    <mergeCell ref="I3:I4"/>
    <mergeCell ref="J3:J4"/>
    <mergeCell ref="K3:K4"/>
    <mergeCell ref="J37:J38"/>
    <mergeCell ref="K37:K38"/>
    <mergeCell ref="D37:D38"/>
    <mergeCell ref="E37:E38"/>
    <mergeCell ref="F37:F38"/>
    <mergeCell ref="G37:G38"/>
    <mergeCell ref="H37:H38"/>
    <mergeCell ref="I37:I38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28"/>
  <sheetViews>
    <sheetView zoomScale="80" zoomScaleNormal="80" zoomScalePageLayoutView="0" workbookViewId="0" topLeftCell="A10">
      <selection activeCell="D10" sqref="D10"/>
    </sheetView>
  </sheetViews>
  <sheetFormatPr defaultColWidth="40.7109375" defaultRowHeight="19.5" customHeight="1"/>
  <cols>
    <col min="1" max="1" width="4.0039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6.7109375" style="12" bestFit="1" customWidth="1"/>
    <col min="12" max="12" width="13.00390625" style="14" bestFit="1" customWidth="1"/>
    <col min="13" max="13" width="40.7109375" style="4" customWidth="1"/>
    <col min="14" max="14" width="6.7109375" style="4" bestFit="1" customWidth="1"/>
    <col min="15" max="15" width="4.7109375" style="4" bestFit="1" customWidth="1"/>
    <col min="16" max="16" width="17.8515625" style="4" bestFit="1" customWidth="1"/>
    <col min="17" max="18" width="40.7109375" style="4" customWidth="1"/>
    <col min="19" max="19" width="3.00390625" style="4" bestFit="1" customWidth="1"/>
    <col min="20" max="21" width="3.28125" style="4" bestFit="1" customWidth="1"/>
    <col min="22" max="22" width="6.00390625" style="4" bestFit="1" customWidth="1"/>
    <col min="23" max="16384" width="40.7109375" style="4" customWidth="1"/>
  </cols>
  <sheetData>
    <row r="1" spans="2:13" ht="19.5" customHeight="1">
      <c r="B1" s="130" t="s">
        <v>48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3"/>
    </row>
    <row r="3" spans="2:12" ht="19.5" customHeight="1">
      <c r="B3" s="36"/>
      <c r="C3" s="13"/>
      <c r="D3" s="131" t="s">
        <v>85</v>
      </c>
      <c r="E3" s="124" t="s">
        <v>66</v>
      </c>
      <c r="F3" s="124"/>
      <c r="G3" s="128" t="s">
        <v>35</v>
      </c>
      <c r="H3" s="128" t="s">
        <v>30</v>
      </c>
      <c r="I3" s="127" t="s">
        <v>40</v>
      </c>
      <c r="J3" s="127" t="s">
        <v>41</v>
      </c>
      <c r="K3" s="127" t="s">
        <v>51</v>
      </c>
      <c r="L3" s="127" t="s">
        <v>1</v>
      </c>
    </row>
    <row r="4" spans="2:12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128"/>
      <c r="L4" s="127"/>
    </row>
    <row r="5" spans="2:11" ht="22.5" customHeight="1">
      <c r="B5" s="36"/>
      <c r="C5" s="13"/>
      <c r="D5" s="7"/>
      <c r="E5" s="17"/>
      <c r="F5" s="17"/>
      <c r="G5" s="6"/>
      <c r="H5" s="6"/>
      <c r="I5" s="6"/>
      <c r="J5" s="19"/>
      <c r="K5" s="14"/>
    </row>
    <row r="6" spans="2:13" ht="19.5" customHeight="1">
      <c r="B6" s="48">
        <v>675112</v>
      </c>
      <c r="C6" s="5" t="s">
        <v>61</v>
      </c>
      <c r="D6" s="43" t="s">
        <v>103</v>
      </c>
      <c r="E6" s="133" t="s">
        <v>26</v>
      </c>
      <c r="F6" s="133"/>
      <c r="G6" s="129" t="s">
        <v>68</v>
      </c>
      <c r="H6" s="129"/>
      <c r="I6" s="129"/>
      <c r="J6" s="129"/>
      <c r="K6" s="129"/>
      <c r="L6" s="129"/>
      <c r="M6" s="19" t="s">
        <v>104</v>
      </c>
    </row>
    <row r="7" spans="1:12" ht="19.5" customHeight="1">
      <c r="A7" s="8">
        <v>1</v>
      </c>
      <c r="B7" s="38">
        <v>26020</v>
      </c>
      <c r="C7" s="12" t="s">
        <v>108</v>
      </c>
      <c r="D7" s="12" t="s">
        <v>109</v>
      </c>
      <c r="E7" s="133" t="s">
        <v>19</v>
      </c>
      <c r="F7" s="133"/>
      <c r="G7" s="21" t="s">
        <v>32</v>
      </c>
      <c r="H7" s="21">
        <v>67</v>
      </c>
      <c r="I7" s="21">
        <v>30</v>
      </c>
      <c r="J7" s="23">
        <f>H7/I7</f>
        <v>2.2333333333333334</v>
      </c>
      <c r="K7" s="14">
        <v>42</v>
      </c>
      <c r="L7" s="14">
        <v>16.64</v>
      </c>
    </row>
    <row r="8" spans="1:12" ht="19.5" customHeight="1">
      <c r="A8" s="8">
        <v>2</v>
      </c>
      <c r="B8" s="38">
        <v>53580</v>
      </c>
      <c r="C8" s="1" t="s">
        <v>56</v>
      </c>
      <c r="D8" s="12" t="s">
        <v>107</v>
      </c>
      <c r="E8" s="133" t="s">
        <v>18</v>
      </c>
      <c r="F8" s="133"/>
      <c r="G8" s="21" t="s">
        <v>32</v>
      </c>
      <c r="H8" s="81">
        <v>59</v>
      </c>
      <c r="I8" s="21">
        <v>30</v>
      </c>
      <c r="J8" s="23">
        <f>H8/I8</f>
        <v>1.9666666666666666</v>
      </c>
      <c r="K8" s="82">
        <v>35</v>
      </c>
      <c r="L8" s="22">
        <v>8.76</v>
      </c>
    </row>
    <row r="9" spans="1:12" ht="19.5" customHeight="1">
      <c r="A9" s="8">
        <v>3</v>
      </c>
      <c r="B9" s="38">
        <v>930015</v>
      </c>
      <c r="C9" s="12" t="s">
        <v>56</v>
      </c>
      <c r="D9" s="12" t="s">
        <v>112</v>
      </c>
      <c r="E9" s="133" t="s">
        <v>27</v>
      </c>
      <c r="F9" s="133"/>
      <c r="G9" s="21" t="s">
        <v>32</v>
      </c>
      <c r="H9" s="81">
        <v>59</v>
      </c>
      <c r="I9" s="21">
        <v>30</v>
      </c>
      <c r="J9" s="23">
        <f>H9/I9</f>
        <v>1.9666666666666666</v>
      </c>
      <c r="K9" s="14">
        <v>29</v>
      </c>
      <c r="L9" s="14">
        <v>15.12</v>
      </c>
    </row>
    <row r="10" spans="1:12" ht="19.5" customHeight="1">
      <c r="A10" s="8">
        <v>4</v>
      </c>
      <c r="B10" s="37">
        <v>935526</v>
      </c>
      <c r="C10" s="4" t="s">
        <v>95</v>
      </c>
      <c r="D10" s="4" t="s">
        <v>111</v>
      </c>
      <c r="E10" s="133" t="s">
        <v>26</v>
      </c>
      <c r="F10" s="133"/>
      <c r="G10" s="21" t="s">
        <v>32</v>
      </c>
      <c r="H10" s="21">
        <v>58</v>
      </c>
      <c r="I10" s="21">
        <v>30</v>
      </c>
      <c r="J10" s="23">
        <f>H10/I10</f>
        <v>1.9333333333333333</v>
      </c>
      <c r="K10" s="14">
        <v>25</v>
      </c>
      <c r="L10" s="14">
        <v>30.82</v>
      </c>
    </row>
    <row r="11" spans="2:11" ht="19.5" customHeight="1">
      <c r="B11" s="39"/>
      <c r="C11"/>
      <c r="G11" s="14"/>
      <c r="H11" s="14"/>
      <c r="I11" s="14"/>
      <c r="J11" s="23"/>
      <c r="K11" s="14"/>
    </row>
    <row r="12" spans="2:12" ht="19.5" customHeight="1">
      <c r="B12" s="36"/>
      <c r="C12" s="13"/>
      <c r="D12" s="125" t="s">
        <v>86</v>
      </c>
      <c r="E12" s="124" t="s">
        <v>66</v>
      </c>
      <c r="F12" s="124"/>
      <c r="G12" s="128" t="s">
        <v>35</v>
      </c>
      <c r="H12" s="128" t="s">
        <v>30</v>
      </c>
      <c r="I12" s="127" t="s">
        <v>40</v>
      </c>
      <c r="J12" s="127" t="s">
        <v>41</v>
      </c>
      <c r="K12" s="127" t="s">
        <v>51</v>
      </c>
      <c r="L12" s="127" t="s">
        <v>1</v>
      </c>
    </row>
    <row r="13" spans="2:12" ht="22.5" customHeight="1">
      <c r="B13" s="36"/>
      <c r="C13" s="13"/>
      <c r="D13" s="126"/>
      <c r="E13" s="124"/>
      <c r="F13" s="124"/>
      <c r="G13" s="128"/>
      <c r="H13" s="128"/>
      <c r="I13" s="128"/>
      <c r="J13" s="128"/>
      <c r="K13" s="128"/>
      <c r="L13" s="127"/>
    </row>
    <row r="14" spans="2:11" ht="22.5" customHeight="1">
      <c r="B14" s="36"/>
      <c r="C14" s="13"/>
      <c r="D14" s="7"/>
      <c r="E14" s="17"/>
      <c r="F14" s="17"/>
      <c r="G14" s="6"/>
      <c r="H14" s="6"/>
      <c r="I14" s="6"/>
      <c r="J14" s="19"/>
      <c r="K14" s="19"/>
    </row>
    <row r="15" spans="1:12" ht="19.5" customHeight="1">
      <c r="A15" s="8">
        <v>5</v>
      </c>
      <c r="B15" s="37">
        <v>937724</v>
      </c>
      <c r="C15" s="4" t="s">
        <v>56</v>
      </c>
      <c r="D15" s="4" t="s">
        <v>110</v>
      </c>
      <c r="E15" s="133" t="s">
        <v>20</v>
      </c>
      <c r="F15" s="133"/>
      <c r="G15" s="21" t="s">
        <v>32</v>
      </c>
      <c r="H15" s="21">
        <v>62</v>
      </c>
      <c r="I15" s="21">
        <v>30</v>
      </c>
      <c r="J15" s="23">
        <f>H15/I15</f>
        <v>2.066666666666667</v>
      </c>
      <c r="K15" s="14">
        <v>49</v>
      </c>
      <c r="L15" s="15">
        <v>20.4</v>
      </c>
    </row>
    <row r="16" spans="1:12" ht="19.5" customHeight="1">
      <c r="A16" s="8">
        <v>6</v>
      </c>
      <c r="B16" s="37">
        <v>78764</v>
      </c>
      <c r="C16" s="4" t="s">
        <v>56</v>
      </c>
      <c r="D16" s="4" t="s">
        <v>113</v>
      </c>
      <c r="E16" s="133" t="s">
        <v>28</v>
      </c>
      <c r="F16" s="133"/>
      <c r="G16" s="21" t="s">
        <v>32</v>
      </c>
      <c r="H16" s="81">
        <v>59</v>
      </c>
      <c r="I16" s="21">
        <v>30</v>
      </c>
      <c r="J16" s="23">
        <f>H16/I16</f>
        <v>1.9666666666666666</v>
      </c>
      <c r="K16" s="82">
        <v>34</v>
      </c>
      <c r="L16" s="14">
        <v>15.12</v>
      </c>
    </row>
    <row r="17" spans="1:12" ht="19.5" customHeight="1">
      <c r="A17" s="8">
        <v>7</v>
      </c>
      <c r="B17" s="37">
        <v>675965</v>
      </c>
      <c r="C17" s="4" t="s">
        <v>116</v>
      </c>
      <c r="D17" s="4" t="s">
        <v>117</v>
      </c>
      <c r="E17" s="133" t="s">
        <v>25</v>
      </c>
      <c r="F17" s="133"/>
      <c r="G17" s="21" t="s">
        <v>32</v>
      </c>
      <c r="H17" s="81">
        <v>59</v>
      </c>
      <c r="I17" s="21">
        <v>30</v>
      </c>
      <c r="J17" s="23">
        <f>H17/I17</f>
        <v>1.9666666666666666</v>
      </c>
      <c r="K17" s="14">
        <v>19</v>
      </c>
      <c r="L17" s="14">
        <v>20.31</v>
      </c>
    </row>
    <row r="18" spans="1:12" ht="19.5" customHeight="1">
      <c r="A18" s="8">
        <v>8</v>
      </c>
      <c r="B18" s="37">
        <v>940751</v>
      </c>
      <c r="C18" s="4" t="s">
        <v>114</v>
      </c>
      <c r="D18" s="4" t="s">
        <v>115</v>
      </c>
      <c r="E18" s="133" t="s">
        <v>29</v>
      </c>
      <c r="F18" s="133"/>
      <c r="G18" s="21" t="s">
        <v>32</v>
      </c>
      <c r="H18" s="21">
        <v>54</v>
      </c>
      <c r="I18" s="21">
        <v>30</v>
      </c>
      <c r="J18" s="23">
        <f>H18/I18</f>
        <v>1.8</v>
      </c>
      <c r="K18" s="14">
        <v>17</v>
      </c>
      <c r="L18" s="15">
        <v>15.64</v>
      </c>
    </row>
    <row r="19" ht="19.5" customHeight="1">
      <c r="A19" s="8"/>
    </row>
    <row r="21" ht="19.5" customHeight="1">
      <c r="L21" s="15"/>
    </row>
    <row r="23" spans="2:11" ht="19.5" customHeight="1">
      <c r="B23" s="4"/>
      <c r="E23" s="4"/>
      <c r="F23" s="4"/>
      <c r="J23" s="4"/>
      <c r="K23" s="4"/>
    </row>
    <row r="26" spans="2:11" ht="19.5" customHeight="1">
      <c r="B26" s="4"/>
      <c r="E26" s="4"/>
      <c r="F26" s="4"/>
      <c r="J26" s="4"/>
      <c r="K26" s="4"/>
    </row>
    <row r="27" spans="2:11" ht="19.5" customHeight="1">
      <c r="B27" s="4"/>
      <c r="E27" s="4"/>
      <c r="F27" s="4"/>
      <c r="J27" s="4"/>
      <c r="K27" s="4"/>
    </row>
    <row r="28" spans="2:11" ht="19.5" customHeight="1">
      <c r="B28" s="4"/>
      <c r="E28" s="4"/>
      <c r="F28" s="4"/>
      <c r="J28" s="4"/>
      <c r="K28" s="4"/>
    </row>
  </sheetData>
  <sheetProtection selectLockedCells="1" selectUnlockedCells="1"/>
  <mergeCells count="27">
    <mergeCell ref="E16:F16"/>
    <mergeCell ref="E18:F18"/>
    <mergeCell ref="E17:F17"/>
    <mergeCell ref="L3:L4"/>
    <mergeCell ref="E8:F8"/>
    <mergeCell ref="E7:F7"/>
    <mergeCell ref="E15:F15"/>
    <mergeCell ref="E10:F10"/>
    <mergeCell ref="E9:F9"/>
    <mergeCell ref="H12:H13"/>
    <mergeCell ref="B1:L1"/>
    <mergeCell ref="D3:D4"/>
    <mergeCell ref="E3:F4"/>
    <mergeCell ref="G3:G4"/>
    <mergeCell ref="H3:H4"/>
    <mergeCell ref="I3:I4"/>
    <mergeCell ref="J3:J4"/>
    <mergeCell ref="K3:K4"/>
    <mergeCell ref="D12:D13"/>
    <mergeCell ref="E12:F13"/>
    <mergeCell ref="G12:G13"/>
    <mergeCell ref="G6:L6"/>
    <mergeCell ref="E6:F6"/>
    <mergeCell ref="I12:I13"/>
    <mergeCell ref="J12:J13"/>
    <mergeCell ref="K12:K13"/>
    <mergeCell ref="L12:L13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9"/>
  <sheetViews>
    <sheetView zoomScale="80" zoomScaleNormal="80" zoomScalePageLayoutView="0" workbookViewId="0" topLeftCell="A1">
      <selection activeCell="D9" sqref="D9"/>
    </sheetView>
  </sheetViews>
  <sheetFormatPr defaultColWidth="40.7109375" defaultRowHeight="19.5" customHeight="1"/>
  <cols>
    <col min="1" max="1" width="4.14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6.7109375" style="12" bestFit="1" customWidth="1"/>
    <col min="12" max="12" width="28.00390625" style="14" customWidth="1"/>
    <col min="13" max="13" width="40.7109375" style="4" customWidth="1"/>
    <col min="14" max="14" width="6.7109375" style="4" bestFit="1" customWidth="1"/>
    <col min="15" max="15" width="4.7109375" style="4" bestFit="1" customWidth="1"/>
    <col min="16" max="16" width="17.8515625" style="4" bestFit="1" customWidth="1"/>
    <col min="17" max="18" width="40.7109375" style="4" customWidth="1"/>
    <col min="19" max="19" width="3.00390625" style="4" bestFit="1" customWidth="1"/>
    <col min="20" max="21" width="3.28125" style="4" bestFit="1" customWidth="1"/>
    <col min="22" max="22" width="6.00390625" style="4" bestFit="1" customWidth="1"/>
    <col min="23" max="16384" width="40.7109375" style="4" customWidth="1"/>
  </cols>
  <sheetData>
    <row r="1" spans="2:12" ht="19.5" customHeight="1">
      <c r="B1" s="130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3"/>
    </row>
    <row r="2" spans="2:12" s="12" customFormat="1" ht="19.5" customHeight="1"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9.5" customHeight="1">
      <c r="B3" s="36"/>
      <c r="C3" s="13"/>
      <c r="D3" s="7" t="s">
        <v>31</v>
      </c>
      <c r="E3" s="124" t="s">
        <v>66</v>
      </c>
      <c r="F3" s="124"/>
      <c r="G3" s="128" t="s">
        <v>35</v>
      </c>
      <c r="H3" s="128" t="s">
        <v>30</v>
      </c>
      <c r="I3" s="127" t="s">
        <v>40</v>
      </c>
      <c r="J3" s="127" t="s">
        <v>41</v>
      </c>
      <c r="K3" s="127" t="s">
        <v>51</v>
      </c>
      <c r="L3" s="127" t="s">
        <v>1</v>
      </c>
    </row>
    <row r="4" spans="2:12" ht="25.5">
      <c r="B4" s="36"/>
      <c r="C4" s="13"/>
      <c r="D4" s="29" t="s">
        <v>87</v>
      </c>
      <c r="E4" s="124"/>
      <c r="F4" s="124"/>
      <c r="G4" s="128"/>
      <c r="H4" s="128"/>
      <c r="I4" s="128"/>
      <c r="J4" s="128"/>
      <c r="K4" s="128"/>
      <c r="L4" s="127"/>
    </row>
    <row r="5" spans="2:11" ht="22.5" customHeight="1">
      <c r="B5" s="36"/>
      <c r="C5" s="13"/>
      <c r="D5" s="7"/>
      <c r="E5" s="17"/>
      <c r="F5" s="17"/>
      <c r="G5" s="6"/>
      <c r="H5" s="6"/>
      <c r="I5" s="6"/>
      <c r="J5" s="19"/>
      <c r="K5" s="19"/>
    </row>
    <row r="6" spans="1:12" s="12" customFormat="1" ht="19.5" customHeight="1">
      <c r="A6" s="8">
        <v>1</v>
      </c>
      <c r="B6" s="49">
        <v>915430</v>
      </c>
      <c r="C6" s="47" t="s">
        <v>65</v>
      </c>
      <c r="D6" s="45" t="s">
        <v>55</v>
      </c>
      <c r="E6" s="44" t="s">
        <v>39</v>
      </c>
      <c r="F6" s="44" t="s">
        <v>18</v>
      </c>
      <c r="G6" s="129" t="s">
        <v>77</v>
      </c>
      <c r="H6" s="129"/>
      <c r="I6" s="129"/>
      <c r="J6" s="129"/>
      <c r="K6" s="129"/>
      <c r="L6" s="2"/>
    </row>
    <row r="7" spans="1:12" s="12" customFormat="1" ht="19.5" customHeight="1">
      <c r="A7" s="8">
        <v>2</v>
      </c>
      <c r="B7" s="40">
        <v>205434</v>
      </c>
      <c r="C7" s="52" t="s">
        <v>57</v>
      </c>
      <c r="D7" s="27" t="s">
        <v>314</v>
      </c>
      <c r="E7" s="26" t="s">
        <v>13</v>
      </c>
      <c r="F7" s="26" t="s">
        <v>18</v>
      </c>
      <c r="G7" s="21" t="s">
        <v>89</v>
      </c>
      <c r="H7" s="14">
        <v>61</v>
      </c>
      <c r="I7" s="14">
        <v>24</v>
      </c>
      <c r="J7" s="23">
        <f aca="true" t="shared" si="0" ref="J7:J14">H7/I7</f>
        <v>2.5416666666666665</v>
      </c>
      <c r="K7" s="21">
        <v>69</v>
      </c>
      <c r="L7" s="22">
        <v>7.2</v>
      </c>
    </row>
    <row r="8" spans="1:12" s="12" customFormat="1" ht="19.5" customHeight="1">
      <c r="A8" s="8">
        <v>3</v>
      </c>
      <c r="B8" s="38">
        <v>76244</v>
      </c>
      <c r="C8" s="53" t="s">
        <v>56</v>
      </c>
      <c r="D8" s="28" t="s">
        <v>316</v>
      </c>
      <c r="E8" s="21" t="s">
        <v>15</v>
      </c>
      <c r="F8" s="21" t="s">
        <v>19</v>
      </c>
      <c r="G8" s="21" t="s">
        <v>89</v>
      </c>
      <c r="H8" s="26">
        <v>66</v>
      </c>
      <c r="I8" s="14">
        <v>26</v>
      </c>
      <c r="J8" s="23">
        <f t="shared" si="0"/>
        <v>2.5384615384615383</v>
      </c>
      <c r="K8" s="21">
        <v>69</v>
      </c>
      <c r="L8" s="22">
        <v>20.19</v>
      </c>
    </row>
    <row r="9" spans="1:12" s="12" customFormat="1" ht="19.5" customHeight="1">
      <c r="A9" s="8">
        <v>4</v>
      </c>
      <c r="B9" s="38">
        <v>73307</v>
      </c>
      <c r="C9" s="53" t="s">
        <v>64</v>
      </c>
      <c r="D9" s="28" t="s">
        <v>333</v>
      </c>
      <c r="E9" s="21" t="s">
        <v>38</v>
      </c>
      <c r="F9" s="26" t="s">
        <v>19</v>
      </c>
      <c r="G9" s="21" t="s">
        <v>89</v>
      </c>
      <c r="H9" s="26">
        <v>65</v>
      </c>
      <c r="I9" s="14">
        <v>26</v>
      </c>
      <c r="J9" s="23">
        <f t="shared" si="0"/>
        <v>2.5</v>
      </c>
      <c r="K9" s="21">
        <v>78</v>
      </c>
      <c r="L9" s="22">
        <v>23.27</v>
      </c>
    </row>
    <row r="10" spans="1:12" s="12" customFormat="1" ht="19.5" customHeight="1">
      <c r="A10" s="8">
        <v>5</v>
      </c>
      <c r="B10" s="40">
        <v>23660</v>
      </c>
      <c r="C10" s="52" t="s">
        <v>60</v>
      </c>
      <c r="D10" s="27" t="s">
        <v>311</v>
      </c>
      <c r="E10" s="26" t="s">
        <v>11</v>
      </c>
      <c r="F10" s="26" t="s">
        <v>20</v>
      </c>
      <c r="G10" s="21" t="s">
        <v>89</v>
      </c>
      <c r="H10" s="14">
        <v>57</v>
      </c>
      <c r="I10" s="14">
        <v>24</v>
      </c>
      <c r="J10" s="23">
        <f t="shared" si="0"/>
        <v>2.375</v>
      </c>
      <c r="K10" s="21">
        <v>35</v>
      </c>
      <c r="L10" s="22">
        <v>11.35</v>
      </c>
    </row>
    <row r="11" spans="1:12" s="12" customFormat="1" ht="19.5" customHeight="1">
      <c r="A11" s="8">
        <v>6</v>
      </c>
      <c r="B11" s="40">
        <v>63171</v>
      </c>
      <c r="C11" s="52" t="s">
        <v>63</v>
      </c>
      <c r="D11" s="27" t="s">
        <v>237</v>
      </c>
      <c r="E11" s="26" t="s">
        <v>8</v>
      </c>
      <c r="F11" s="26" t="s">
        <v>18</v>
      </c>
      <c r="G11" s="21" t="s">
        <v>89</v>
      </c>
      <c r="H11" s="14">
        <v>61</v>
      </c>
      <c r="I11" s="14">
        <v>26</v>
      </c>
      <c r="J11" s="23">
        <f t="shared" si="0"/>
        <v>2.3461538461538463</v>
      </c>
      <c r="K11" s="21">
        <v>43</v>
      </c>
      <c r="L11" s="22">
        <v>7.27</v>
      </c>
    </row>
    <row r="12" spans="1:12" s="12" customFormat="1" ht="19.5" customHeight="1">
      <c r="A12" s="8">
        <v>7</v>
      </c>
      <c r="B12" s="40">
        <v>56710</v>
      </c>
      <c r="C12" s="52" t="s">
        <v>60</v>
      </c>
      <c r="D12" s="27" t="s">
        <v>313</v>
      </c>
      <c r="E12" s="26" t="s">
        <v>14</v>
      </c>
      <c r="F12" s="26" t="s">
        <v>19</v>
      </c>
      <c r="G12" s="21" t="s">
        <v>89</v>
      </c>
      <c r="H12" s="14">
        <v>56</v>
      </c>
      <c r="I12" s="14">
        <v>24</v>
      </c>
      <c r="J12" s="23">
        <f t="shared" si="0"/>
        <v>2.3333333333333335</v>
      </c>
      <c r="K12" s="21">
        <v>49</v>
      </c>
      <c r="L12" s="22">
        <v>7.88</v>
      </c>
    </row>
    <row r="13" spans="1:12" s="12" customFormat="1" ht="19.5" customHeight="1">
      <c r="A13" s="8">
        <v>8</v>
      </c>
      <c r="B13" s="38">
        <v>917110</v>
      </c>
      <c r="C13" s="53" t="s">
        <v>73</v>
      </c>
      <c r="D13" s="28" t="s">
        <v>332</v>
      </c>
      <c r="E13" s="21" t="s">
        <v>10</v>
      </c>
      <c r="F13" s="21" t="s">
        <v>18</v>
      </c>
      <c r="G13" s="21" t="s">
        <v>89</v>
      </c>
      <c r="H13" s="26">
        <v>60</v>
      </c>
      <c r="I13" s="14">
        <v>26</v>
      </c>
      <c r="J13" s="23">
        <f t="shared" si="0"/>
        <v>2.3076923076923075</v>
      </c>
      <c r="K13" s="21">
        <v>33</v>
      </c>
      <c r="L13" s="22">
        <v>12.64</v>
      </c>
    </row>
    <row r="14" spans="1:12" s="12" customFormat="1" ht="19.5" customHeight="1">
      <c r="A14" s="8">
        <v>9</v>
      </c>
      <c r="B14" s="40">
        <v>931039</v>
      </c>
      <c r="C14" s="52" t="s">
        <v>63</v>
      </c>
      <c r="D14" s="27" t="s">
        <v>315</v>
      </c>
      <c r="E14" s="26" t="s">
        <v>7</v>
      </c>
      <c r="F14" s="26" t="s">
        <v>19</v>
      </c>
      <c r="G14" s="21" t="s">
        <v>32</v>
      </c>
      <c r="H14" s="14">
        <v>59</v>
      </c>
      <c r="I14" s="14">
        <v>26</v>
      </c>
      <c r="J14" s="23">
        <f t="shared" si="0"/>
        <v>2.269230769230769</v>
      </c>
      <c r="K14" s="21">
        <v>62</v>
      </c>
      <c r="L14" s="22">
        <v>19.2</v>
      </c>
    </row>
    <row r="15" spans="1:12" s="12" customFormat="1" ht="19.5" customHeight="1">
      <c r="A15" s="8"/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2:12" ht="19.5" customHeight="1">
      <c r="B16" s="36"/>
      <c r="C16" s="13"/>
      <c r="D16" s="9" t="s">
        <v>33</v>
      </c>
      <c r="E16" s="124" t="s">
        <v>66</v>
      </c>
      <c r="F16" s="124"/>
      <c r="G16" s="128" t="s">
        <v>35</v>
      </c>
      <c r="H16" s="128" t="s">
        <v>30</v>
      </c>
      <c r="I16" s="127" t="s">
        <v>40</v>
      </c>
      <c r="J16" s="127" t="s">
        <v>41</v>
      </c>
      <c r="K16" s="127" t="s">
        <v>51</v>
      </c>
      <c r="L16" s="127" t="s">
        <v>1</v>
      </c>
    </row>
    <row r="17" spans="2:12" ht="25.5">
      <c r="B17" s="36"/>
      <c r="C17" s="13"/>
      <c r="D17" s="30" t="s">
        <v>78</v>
      </c>
      <c r="E17" s="124"/>
      <c r="F17" s="124"/>
      <c r="G17" s="128"/>
      <c r="H17" s="128"/>
      <c r="I17" s="128"/>
      <c r="J17" s="128"/>
      <c r="K17" s="128"/>
      <c r="L17" s="127"/>
    </row>
    <row r="18" spans="1:12" s="12" customFormat="1" ht="19.5" customHeight="1">
      <c r="A18" s="8">
        <v>10</v>
      </c>
      <c r="B18" s="38">
        <v>675679</v>
      </c>
      <c r="C18" s="53" t="s">
        <v>63</v>
      </c>
      <c r="D18" s="28" t="s">
        <v>165</v>
      </c>
      <c r="E18" s="21" t="s">
        <v>5</v>
      </c>
      <c r="F18" s="21" t="s">
        <v>20</v>
      </c>
      <c r="G18" s="21" t="s">
        <v>89</v>
      </c>
      <c r="H18" s="26">
        <v>60</v>
      </c>
      <c r="I18" s="26">
        <v>22</v>
      </c>
      <c r="J18" s="23">
        <f aca="true" t="shared" si="1" ref="J18:J30">H18/I18</f>
        <v>2.727272727272727</v>
      </c>
      <c r="K18" s="41">
        <v>56</v>
      </c>
      <c r="L18" s="22">
        <v>26.72</v>
      </c>
    </row>
    <row r="19" spans="1:13" s="12" customFormat="1" ht="19.5" customHeight="1">
      <c r="A19" s="8">
        <v>11</v>
      </c>
      <c r="B19" s="1">
        <v>917291</v>
      </c>
      <c r="C19" s="74" t="s">
        <v>334</v>
      </c>
      <c r="D19" s="86" t="s">
        <v>335</v>
      </c>
      <c r="E19" s="26" t="s">
        <v>38</v>
      </c>
      <c r="F19" s="26" t="s">
        <v>20</v>
      </c>
      <c r="G19" s="21" t="s">
        <v>89</v>
      </c>
      <c r="H19" s="26">
        <v>70</v>
      </c>
      <c r="I19" s="21">
        <v>26</v>
      </c>
      <c r="J19" s="93">
        <f t="shared" si="1"/>
        <v>2.6923076923076925</v>
      </c>
      <c r="K19" s="14">
        <v>76</v>
      </c>
      <c r="L19" s="99">
        <v>5.64</v>
      </c>
      <c r="M19" s="51"/>
    </row>
    <row r="20" spans="1:12" s="12" customFormat="1" ht="19.5" customHeight="1">
      <c r="A20" s="8">
        <v>12</v>
      </c>
      <c r="B20" s="40">
        <v>917103</v>
      </c>
      <c r="C20" s="52" t="s">
        <v>56</v>
      </c>
      <c r="D20" s="27" t="s">
        <v>253</v>
      </c>
      <c r="E20" s="26" t="s">
        <v>9</v>
      </c>
      <c r="F20" s="26" t="s">
        <v>26</v>
      </c>
      <c r="G20" s="21" t="s">
        <v>89</v>
      </c>
      <c r="H20" s="14">
        <v>70</v>
      </c>
      <c r="I20" s="14">
        <v>26</v>
      </c>
      <c r="J20" s="93">
        <f t="shared" si="1"/>
        <v>2.6923076923076925</v>
      </c>
      <c r="K20" s="41">
        <v>75</v>
      </c>
      <c r="L20" s="22">
        <v>7.68</v>
      </c>
    </row>
    <row r="21" spans="1:12" s="12" customFormat="1" ht="19.5" customHeight="1">
      <c r="A21" s="8">
        <v>13</v>
      </c>
      <c r="B21" s="40">
        <v>935813</v>
      </c>
      <c r="C21" s="52" t="s">
        <v>56</v>
      </c>
      <c r="D21" s="27" t="s">
        <v>321</v>
      </c>
      <c r="E21" s="26" t="s">
        <v>9</v>
      </c>
      <c r="F21" s="26" t="s">
        <v>19</v>
      </c>
      <c r="G21" s="21" t="s">
        <v>89</v>
      </c>
      <c r="H21" s="65">
        <v>68</v>
      </c>
      <c r="I21" s="65">
        <v>26</v>
      </c>
      <c r="J21" s="66">
        <f t="shared" si="1"/>
        <v>2.6153846153846154</v>
      </c>
      <c r="K21" s="67">
        <v>66</v>
      </c>
      <c r="L21" s="22">
        <v>12.96</v>
      </c>
    </row>
    <row r="22" spans="1:12" s="12" customFormat="1" ht="19.5" customHeight="1">
      <c r="A22" s="8">
        <v>14</v>
      </c>
      <c r="B22" s="38">
        <v>79930</v>
      </c>
      <c r="C22" s="53" t="s">
        <v>56</v>
      </c>
      <c r="D22" s="28" t="s">
        <v>164</v>
      </c>
      <c r="E22" s="21" t="s">
        <v>5</v>
      </c>
      <c r="F22" s="21" t="s">
        <v>18</v>
      </c>
      <c r="G22" s="21" t="s">
        <v>89</v>
      </c>
      <c r="H22" s="26">
        <v>62</v>
      </c>
      <c r="I22" s="26">
        <v>24</v>
      </c>
      <c r="J22" s="23">
        <f t="shared" si="1"/>
        <v>2.5833333333333335</v>
      </c>
      <c r="K22" s="41">
        <v>74</v>
      </c>
      <c r="L22" s="22">
        <v>4.32</v>
      </c>
    </row>
    <row r="23" spans="1:13" s="12" customFormat="1" ht="19.5" customHeight="1">
      <c r="A23" s="8">
        <v>15</v>
      </c>
      <c r="B23" s="1">
        <v>4530</v>
      </c>
      <c r="C23" s="74" t="s">
        <v>63</v>
      </c>
      <c r="D23" s="86" t="s">
        <v>250</v>
      </c>
      <c r="E23" s="26" t="s">
        <v>38</v>
      </c>
      <c r="F23" s="26" t="s">
        <v>18</v>
      </c>
      <c r="G23" s="21" t="s">
        <v>89</v>
      </c>
      <c r="H23" s="26">
        <v>64</v>
      </c>
      <c r="I23" s="21">
        <v>26</v>
      </c>
      <c r="J23" s="23">
        <f t="shared" si="1"/>
        <v>2.4615384615384617</v>
      </c>
      <c r="K23" s="14">
        <v>49</v>
      </c>
      <c r="L23" s="22">
        <v>11.88</v>
      </c>
      <c r="M23" s="51"/>
    </row>
    <row r="24" spans="1:12" s="12" customFormat="1" ht="19.5" customHeight="1">
      <c r="A24" s="8">
        <v>16</v>
      </c>
      <c r="B24" s="12">
        <v>75132</v>
      </c>
      <c r="D24" s="12" t="s">
        <v>326</v>
      </c>
      <c r="E24" s="26" t="s">
        <v>7</v>
      </c>
      <c r="F24" s="26" t="s">
        <v>18</v>
      </c>
      <c r="G24" s="21" t="s">
        <v>89</v>
      </c>
      <c r="H24" s="14">
        <v>58</v>
      </c>
      <c r="I24" s="14">
        <v>24</v>
      </c>
      <c r="J24" s="23">
        <f t="shared" si="1"/>
        <v>2.4166666666666665</v>
      </c>
      <c r="K24" s="41">
        <v>47</v>
      </c>
      <c r="L24" s="22">
        <v>11.16</v>
      </c>
    </row>
    <row r="25" spans="1:12" s="12" customFormat="1" ht="19.5" customHeight="1">
      <c r="A25" s="8">
        <v>17</v>
      </c>
      <c r="B25" s="40">
        <v>676031</v>
      </c>
      <c r="C25" s="52" t="s">
        <v>58</v>
      </c>
      <c r="D25" s="27" t="s">
        <v>225</v>
      </c>
      <c r="E25" s="26" t="s">
        <v>6</v>
      </c>
      <c r="F25" s="26" t="s">
        <v>26</v>
      </c>
      <c r="G25" s="21" t="s">
        <v>89</v>
      </c>
      <c r="H25" s="65">
        <v>62</v>
      </c>
      <c r="I25" s="65">
        <v>26</v>
      </c>
      <c r="J25" s="94">
        <f t="shared" si="1"/>
        <v>2.3846153846153846</v>
      </c>
      <c r="K25" s="67">
        <v>40</v>
      </c>
      <c r="L25" s="97">
        <v>6.12</v>
      </c>
    </row>
    <row r="26" spans="1:12" s="12" customFormat="1" ht="19.5" customHeight="1">
      <c r="A26" s="8">
        <v>18</v>
      </c>
      <c r="B26" s="40">
        <v>59019</v>
      </c>
      <c r="C26" s="52" t="s">
        <v>61</v>
      </c>
      <c r="D26" s="27" t="s">
        <v>319</v>
      </c>
      <c r="E26" s="26" t="s">
        <v>6</v>
      </c>
      <c r="F26" s="26" t="s">
        <v>19</v>
      </c>
      <c r="G26" s="21" t="s">
        <v>89</v>
      </c>
      <c r="H26" s="14">
        <v>62</v>
      </c>
      <c r="I26" s="14">
        <v>26</v>
      </c>
      <c r="J26" s="93">
        <f t="shared" si="1"/>
        <v>2.3846153846153846</v>
      </c>
      <c r="K26" s="41">
        <v>59</v>
      </c>
      <c r="L26" s="68">
        <v>9</v>
      </c>
    </row>
    <row r="27" spans="1:12" s="12" customFormat="1" ht="19.5" customHeight="1">
      <c r="A27" s="8">
        <v>19</v>
      </c>
      <c r="B27" s="40">
        <v>932554</v>
      </c>
      <c r="C27" s="52" t="s">
        <v>56</v>
      </c>
      <c r="D27" s="27" t="s">
        <v>324</v>
      </c>
      <c r="E27" s="26" t="s">
        <v>7</v>
      </c>
      <c r="F27" s="26" t="s">
        <v>19</v>
      </c>
      <c r="G27" s="21" t="s">
        <v>89</v>
      </c>
      <c r="H27" s="14">
        <v>61</v>
      </c>
      <c r="I27" s="14">
        <v>26</v>
      </c>
      <c r="J27" s="23">
        <f t="shared" si="1"/>
        <v>2.3461538461538463</v>
      </c>
      <c r="K27" s="41">
        <v>62</v>
      </c>
      <c r="L27" s="22">
        <v>14.86</v>
      </c>
    </row>
    <row r="28" spans="1:12" s="12" customFormat="1" ht="19.5" customHeight="1">
      <c r="A28" s="8">
        <v>20</v>
      </c>
      <c r="B28" s="40">
        <v>203669</v>
      </c>
      <c r="C28" s="52" t="s">
        <v>71</v>
      </c>
      <c r="D28" s="27" t="s">
        <v>322</v>
      </c>
      <c r="E28" s="26" t="s">
        <v>39</v>
      </c>
      <c r="F28" s="26" t="s">
        <v>18</v>
      </c>
      <c r="G28" s="21" t="s">
        <v>89</v>
      </c>
      <c r="H28" s="14">
        <v>66</v>
      </c>
      <c r="I28" s="14">
        <v>30</v>
      </c>
      <c r="J28" s="23">
        <f t="shared" si="1"/>
        <v>2.2</v>
      </c>
      <c r="K28" s="41">
        <v>57</v>
      </c>
      <c r="L28" s="22">
        <v>25.14</v>
      </c>
    </row>
    <row r="29" spans="1:12" s="12" customFormat="1" ht="19.5" customHeight="1">
      <c r="A29" s="8">
        <v>21</v>
      </c>
      <c r="B29" s="38">
        <v>64563</v>
      </c>
      <c r="C29" s="53" t="s">
        <v>60</v>
      </c>
      <c r="D29" s="28" t="s">
        <v>247</v>
      </c>
      <c r="E29" s="21" t="s">
        <v>5</v>
      </c>
      <c r="F29" s="21" t="s">
        <v>28</v>
      </c>
      <c r="G29" s="21" t="s">
        <v>89</v>
      </c>
      <c r="H29" s="26">
        <v>51</v>
      </c>
      <c r="I29" s="26">
        <v>24</v>
      </c>
      <c r="J29" s="23">
        <f t="shared" si="1"/>
        <v>2.125</v>
      </c>
      <c r="K29" s="41">
        <v>38</v>
      </c>
      <c r="L29" s="22">
        <v>13.71</v>
      </c>
    </row>
    <row r="30" spans="1:12" s="12" customFormat="1" ht="19.5" customHeight="1">
      <c r="A30" s="8">
        <v>22</v>
      </c>
      <c r="B30" s="40">
        <v>934026</v>
      </c>
      <c r="C30" s="52" t="s">
        <v>56</v>
      </c>
      <c r="D30" s="27" t="s">
        <v>312</v>
      </c>
      <c r="E30" s="21" t="s">
        <v>11</v>
      </c>
      <c r="F30" s="14" t="s">
        <v>18</v>
      </c>
      <c r="G30" s="21" t="s">
        <v>89</v>
      </c>
      <c r="H30" s="26">
        <v>49</v>
      </c>
      <c r="I30" s="14">
        <v>24</v>
      </c>
      <c r="J30" s="23">
        <f t="shared" si="1"/>
        <v>2.0416666666666665</v>
      </c>
      <c r="K30" s="14">
        <v>24</v>
      </c>
      <c r="L30" s="22">
        <v>22.68</v>
      </c>
    </row>
    <row r="31" spans="2:12" s="12" customFormat="1" ht="19.5" customHeight="1">
      <c r="B31" s="40"/>
      <c r="C31" s="52"/>
      <c r="D31" s="27"/>
      <c r="E31" s="26"/>
      <c r="F31" s="26"/>
      <c r="G31" s="14"/>
      <c r="H31" s="14"/>
      <c r="I31" s="14"/>
      <c r="J31" s="23"/>
      <c r="K31" s="41"/>
      <c r="L31" s="22"/>
    </row>
    <row r="32" spans="2:12" ht="19.5" customHeight="1">
      <c r="B32" s="36"/>
      <c r="C32" s="13"/>
      <c r="D32" s="92" t="s">
        <v>16</v>
      </c>
      <c r="E32" s="124" t="s">
        <v>66</v>
      </c>
      <c r="F32" s="124"/>
      <c r="G32" s="128" t="s">
        <v>35</v>
      </c>
      <c r="H32" s="128" t="s">
        <v>30</v>
      </c>
      <c r="I32" s="127" t="s">
        <v>40</v>
      </c>
      <c r="J32" s="127" t="s">
        <v>41</v>
      </c>
      <c r="K32" s="127" t="s">
        <v>51</v>
      </c>
      <c r="L32" s="127" t="s">
        <v>1</v>
      </c>
    </row>
    <row r="33" spans="2:12" ht="31.5">
      <c r="B33" s="36"/>
      <c r="C33" s="13"/>
      <c r="D33" s="32" t="s">
        <v>318</v>
      </c>
      <c r="E33" s="124"/>
      <c r="F33" s="124"/>
      <c r="G33" s="128"/>
      <c r="H33" s="128"/>
      <c r="I33" s="128"/>
      <c r="J33" s="128"/>
      <c r="K33" s="128"/>
      <c r="L33" s="127"/>
    </row>
    <row r="34" spans="2:11" ht="22.5" customHeight="1">
      <c r="B34" s="36"/>
      <c r="C34" s="13"/>
      <c r="D34" s="7"/>
      <c r="E34" s="17"/>
      <c r="F34" s="17"/>
      <c r="G34" s="6"/>
      <c r="H34" s="6"/>
      <c r="I34" s="6"/>
      <c r="J34" s="19"/>
      <c r="K34" s="19"/>
    </row>
    <row r="35" spans="1:13" s="12" customFormat="1" ht="19.5" customHeight="1">
      <c r="A35" s="8">
        <v>23</v>
      </c>
      <c r="B35" s="37">
        <v>64292</v>
      </c>
      <c r="C35" s="4" t="s">
        <v>61</v>
      </c>
      <c r="D35" s="4" t="s">
        <v>325</v>
      </c>
      <c r="E35" s="14" t="s">
        <v>15</v>
      </c>
      <c r="F35" s="10" t="s">
        <v>18</v>
      </c>
      <c r="G35" s="14" t="s">
        <v>89</v>
      </c>
      <c r="H35" s="14">
        <v>69</v>
      </c>
      <c r="I35" s="14">
        <v>28</v>
      </c>
      <c r="J35" s="23">
        <f>H35/I35</f>
        <v>2.4642857142857144</v>
      </c>
      <c r="K35" s="21">
        <v>64</v>
      </c>
      <c r="L35" s="22">
        <v>20.51</v>
      </c>
      <c r="M35" s="51"/>
    </row>
    <row r="36" spans="1:12" s="12" customFormat="1" ht="19.5" customHeight="1">
      <c r="A36" s="8">
        <v>24</v>
      </c>
      <c r="B36" s="38">
        <v>70214</v>
      </c>
      <c r="C36" s="53" t="s">
        <v>58</v>
      </c>
      <c r="D36" s="28" t="s">
        <v>320</v>
      </c>
      <c r="E36" s="26" t="s">
        <v>6</v>
      </c>
      <c r="F36" s="26" t="s">
        <v>26</v>
      </c>
      <c r="G36" s="14" t="s">
        <v>89</v>
      </c>
      <c r="H36" s="26">
        <v>62</v>
      </c>
      <c r="I36" s="14">
        <v>26</v>
      </c>
      <c r="J36" s="23">
        <f>H36/I36</f>
        <v>2.3846153846153846</v>
      </c>
      <c r="K36" s="14">
        <v>40</v>
      </c>
      <c r="L36" s="22">
        <v>14.39</v>
      </c>
    </row>
    <row r="37" spans="1:12" ht="19.5" customHeight="1">
      <c r="A37" s="8">
        <v>25</v>
      </c>
      <c r="B37" s="40">
        <v>937687</v>
      </c>
      <c r="C37" s="52" t="s">
        <v>56</v>
      </c>
      <c r="D37" s="27" t="s">
        <v>323</v>
      </c>
      <c r="E37" s="26" t="s">
        <v>39</v>
      </c>
      <c r="F37" s="26" t="s">
        <v>20</v>
      </c>
      <c r="G37" s="14" t="s">
        <v>89</v>
      </c>
      <c r="H37" s="26">
        <v>67</v>
      </c>
      <c r="I37" s="14">
        <v>30</v>
      </c>
      <c r="J37" s="23">
        <f>H37/I37</f>
        <v>2.2333333333333334</v>
      </c>
      <c r="K37" s="41">
        <v>80</v>
      </c>
      <c r="L37" s="14">
        <v>57.36</v>
      </c>
    </row>
    <row r="39" spans="2:12" ht="19.5" customHeight="1">
      <c r="B39" s="36"/>
      <c r="C39" s="13"/>
      <c r="D39" s="31" t="s">
        <v>317</v>
      </c>
      <c r="E39" s="16"/>
      <c r="F39" s="16"/>
      <c r="G39" s="128" t="s">
        <v>35</v>
      </c>
      <c r="H39" s="128" t="s">
        <v>30</v>
      </c>
      <c r="I39" s="127" t="s">
        <v>40</v>
      </c>
      <c r="J39" s="127" t="s">
        <v>41</v>
      </c>
      <c r="K39" s="127" t="s">
        <v>51</v>
      </c>
      <c r="L39" s="127" t="s">
        <v>1</v>
      </c>
    </row>
    <row r="40" spans="2:12" ht="30.75" customHeight="1">
      <c r="B40" s="36"/>
      <c r="C40" s="13"/>
      <c r="D40" s="32" t="s">
        <v>331</v>
      </c>
      <c r="E40" s="124" t="s">
        <v>66</v>
      </c>
      <c r="F40" s="124"/>
      <c r="G40" s="128"/>
      <c r="H40" s="128"/>
      <c r="I40" s="128"/>
      <c r="J40" s="128"/>
      <c r="K40" s="128"/>
      <c r="L40" s="127"/>
    </row>
    <row r="41" spans="2:11" ht="22.5" customHeight="1">
      <c r="B41" s="36"/>
      <c r="C41" s="13"/>
      <c r="D41" s="7"/>
      <c r="E41" s="17"/>
      <c r="F41" s="17"/>
      <c r="G41" s="6"/>
      <c r="H41" s="6"/>
      <c r="I41" s="6"/>
      <c r="J41" s="19"/>
      <c r="K41" s="19"/>
    </row>
    <row r="42" spans="1:13" s="12" customFormat="1" ht="19.5" customHeight="1">
      <c r="A42" s="8">
        <v>26</v>
      </c>
      <c r="B42" s="1">
        <v>915447</v>
      </c>
      <c r="C42" s="74" t="s">
        <v>56</v>
      </c>
      <c r="D42" s="1" t="s">
        <v>327</v>
      </c>
      <c r="E42" s="26" t="s">
        <v>14</v>
      </c>
      <c r="F42" s="26" t="s">
        <v>19</v>
      </c>
      <c r="G42" s="21" t="s">
        <v>34</v>
      </c>
      <c r="H42" s="26">
        <v>50</v>
      </c>
      <c r="I42" s="21">
        <v>24</v>
      </c>
      <c r="J42" s="23">
        <f>H42/I42</f>
        <v>2.0833333333333335</v>
      </c>
      <c r="K42" s="14">
        <v>39</v>
      </c>
      <c r="L42" s="22">
        <v>29.72</v>
      </c>
      <c r="M42" s="51"/>
    </row>
    <row r="43" spans="2:11" ht="22.5" customHeight="1">
      <c r="B43" s="36"/>
      <c r="C43" s="13"/>
      <c r="D43" s="7"/>
      <c r="E43" s="17"/>
      <c r="F43" s="17"/>
      <c r="G43" s="6"/>
      <c r="H43" s="6"/>
      <c r="I43" s="6"/>
      <c r="J43" s="19"/>
      <c r="K43" s="19"/>
    </row>
    <row r="44" spans="2:12" ht="19.5" customHeight="1">
      <c r="B44" s="36"/>
      <c r="C44" s="13"/>
      <c r="D44" s="95" t="s">
        <v>328</v>
      </c>
      <c r="E44" s="16"/>
      <c r="F44" s="16"/>
      <c r="G44" s="128" t="s">
        <v>35</v>
      </c>
      <c r="H44" s="128" t="s">
        <v>30</v>
      </c>
      <c r="I44" s="127" t="s">
        <v>40</v>
      </c>
      <c r="J44" s="127" t="s">
        <v>41</v>
      </c>
      <c r="K44" s="127" t="s">
        <v>51</v>
      </c>
      <c r="L44" s="127" t="s">
        <v>1</v>
      </c>
    </row>
    <row r="45" spans="2:12" ht="29.25" customHeight="1">
      <c r="B45" s="36"/>
      <c r="C45" s="13"/>
      <c r="D45" s="32" t="s">
        <v>330</v>
      </c>
      <c r="E45" s="124" t="s">
        <v>66</v>
      </c>
      <c r="F45" s="124"/>
      <c r="G45" s="128"/>
      <c r="H45" s="128"/>
      <c r="I45" s="128"/>
      <c r="J45" s="128"/>
      <c r="K45" s="128"/>
      <c r="L45" s="127"/>
    </row>
    <row r="46" ht="22.5" customHeight="1"/>
    <row r="47" spans="1:13" s="12" customFormat="1" ht="19.5" customHeight="1">
      <c r="A47" s="8">
        <v>27</v>
      </c>
      <c r="B47" s="1">
        <v>74588</v>
      </c>
      <c r="C47" s="78" t="s">
        <v>60</v>
      </c>
      <c r="D47" s="1" t="s">
        <v>375</v>
      </c>
      <c r="E47" s="21" t="s">
        <v>6</v>
      </c>
      <c r="F47" s="21" t="s">
        <v>19</v>
      </c>
      <c r="G47" s="21" t="s">
        <v>32</v>
      </c>
      <c r="H47" s="26">
        <v>60</v>
      </c>
      <c r="I47" s="21">
        <v>26</v>
      </c>
      <c r="J47" s="23">
        <f>H47/I47</f>
        <v>2.3076923076923075</v>
      </c>
      <c r="K47" s="41">
        <v>47</v>
      </c>
      <c r="L47" s="22">
        <v>12.36</v>
      </c>
      <c r="M47" s="51"/>
    </row>
    <row r="48" spans="1:12" s="12" customFormat="1" ht="19.5" customHeight="1">
      <c r="A48" s="8">
        <v>28</v>
      </c>
      <c r="B48" s="1">
        <v>61788</v>
      </c>
      <c r="C48" s="78" t="s">
        <v>56</v>
      </c>
      <c r="D48" s="1" t="s">
        <v>252</v>
      </c>
      <c r="E48" s="21" t="s">
        <v>10</v>
      </c>
      <c r="F48" s="21" t="s">
        <v>18</v>
      </c>
      <c r="G48" s="81" t="s">
        <v>34</v>
      </c>
      <c r="H48" s="26">
        <v>56</v>
      </c>
      <c r="I48" s="21">
        <v>26</v>
      </c>
      <c r="J48" s="102">
        <f>H48/I48</f>
        <v>2.1538461538461537</v>
      </c>
      <c r="K48" s="41">
        <v>38</v>
      </c>
      <c r="L48" s="22">
        <v>142.77</v>
      </c>
    </row>
    <row r="49" spans="1:13" s="12" customFormat="1" ht="19.5" customHeight="1">
      <c r="A49" s="8">
        <v>29</v>
      </c>
      <c r="B49" s="1">
        <v>933923</v>
      </c>
      <c r="C49" s="78" t="s">
        <v>63</v>
      </c>
      <c r="D49" s="1" t="s">
        <v>334</v>
      </c>
      <c r="E49" s="21" t="s">
        <v>5</v>
      </c>
      <c r="F49" s="21" t="s">
        <v>27</v>
      </c>
      <c r="G49" s="21" t="s">
        <v>34</v>
      </c>
      <c r="H49" s="26">
        <v>46</v>
      </c>
      <c r="I49" s="21">
        <v>24</v>
      </c>
      <c r="J49" s="23">
        <f>H49/I49</f>
        <v>1.9166666666666667</v>
      </c>
      <c r="K49" s="41">
        <v>18</v>
      </c>
      <c r="L49" s="22">
        <v>15.27</v>
      </c>
      <c r="M49" s="51"/>
    </row>
    <row r="50" spans="1:12" s="12" customFormat="1" ht="19.5" customHeight="1">
      <c r="A50" s="8">
        <v>30</v>
      </c>
      <c r="B50" s="1">
        <v>934110</v>
      </c>
      <c r="C50" s="78" t="s">
        <v>56</v>
      </c>
      <c r="D50" s="1" t="s">
        <v>246</v>
      </c>
      <c r="E50" s="26" t="s">
        <v>7</v>
      </c>
      <c r="F50" s="26" t="s">
        <v>19</v>
      </c>
      <c r="G50" s="81" t="s">
        <v>79</v>
      </c>
      <c r="H50" s="26">
        <v>44</v>
      </c>
      <c r="I50" s="21">
        <v>26</v>
      </c>
      <c r="J50" s="23">
        <f>H50/I50</f>
        <v>1.6923076923076923</v>
      </c>
      <c r="K50" s="14">
        <v>23</v>
      </c>
      <c r="L50" s="22">
        <v>19.06</v>
      </c>
    </row>
    <row r="51" spans="1:12" s="12" customFormat="1" ht="19.5" customHeight="1">
      <c r="A51" s="8">
        <v>32</v>
      </c>
      <c r="B51" s="1">
        <v>58257</v>
      </c>
      <c r="C51" s="78" t="s">
        <v>60</v>
      </c>
      <c r="D51" s="86" t="s">
        <v>374</v>
      </c>
      <c r="E51" s="26" t="s">
        <v>6</v>
      </c>
      <c r="F51" s="26" t="s">
        <v>19</v>
      </c>
      <c r="G51" s="21" t="s">
        <v>392</v>
      </c>
      <c r="H51" s="26">
        <v>35</v>
      </c>
      <c r="I51" s="21">
        <v>26</v>
      </c>
      <c r="J51" s="23">
        <f>H51/I51</f>
        <v>1.3461538461538463</v>
      </c>
      <c r="K51" s="14">
        <v>-1</v>
      </c>
      <c r="L51" s="22">
        <v>12.19</v>
      </c>
    </row>
    <row r="52" spans="2:12" s="12" customFormat="1" ht="19.5" customHeight="1">
      <c r="B52" s="40"/>
      <c r="C52" s="26"/>
      <c r="D52" s="27"/>
      <c r="E52" s="26"/>
      <c r="F52" s="26"/>
      <c r="G52" s="25"/>
      <c r="H52" s="25"/>
      <c r="I52" s="25"/>
      <c r="J52" s="25"/>
      <c r="K52" s="25"/>
      <c r="L52" s="25"/>
    </row>
    <row r="53" spans="2:12" ht="19.5" customHeight="1">
      <c r="B53" s="36"/>
      <c r="C53" s="13"/>
      <c r="D53" s="118" t="s">
        <v>432</v>
      </c>
      <c r="E53" s="16"/>
      <c r="F53" s="16"/>
      <c r="G53" s="128" t="s">
        <v>35</v>
      </c>
      <c r="H53" s="128" t="s">
        <v>30</v>
      </c>
      <c r="I53" s="127" t="s">
        <v>40</v>
      </c>
      <c r="J53" s="127" t="s">
        <v>41</v>
      </c>
      <c r="K53" s="127" t="s">
        <v>51</v>
      </c>
      <c r="L53" s="127" t="s">
        <v>1</v>
      </c>
    </row>
    <row r="54" spans="2:12" ht="31.5" customHeight="1">
      <c r="B54" s="36"/>
      <c r="C54" s="13"/>
      <c r="D54" s="32" t="s">
        <v>329</v>
      </c>
      <c r="E54" s="124" t="s">
        <v>66</v>
      </c>
      <c r="F54" s="124"/>
      <c r="G54" s="128"/>
      <c r="H54" s="128"/>
      <c r="I54" s="128"/>
      <c r="J54" s="128"/>
      <c r="K54" s="128"/>
      <c r="L54" s="127"/>
    </row>
    <row r="55" ht="22.5" customHeight="1"/>
    <row r="56" spans="1:13" s="12" customFormat="1" ht="19.5" customHeight="1">
      <c r="A56" s="8">
        <v>33</v>
      </c>
      <c r="B56" s="38">
        <v>62129</v>
      </c>
      <c r="C56" s="12" t="s">
        <v>376</v>
      </c>
      <c r="D56" s="12" t="s">
        <v>389</v>
      </c>
      <c r="E56" s="21" t="s">
        <v>5</v>
      </c>
      <c r="F56" s="11" t="s">
        <v>18</v>
      </c>
      <c r="G56" s="81" t="s">
        <v>32</v>
      </c>
      <c r="H56" s="21">
        <v>60</v>
      </c>
      <c r="I56" s="21">
        <v>24</v>
      </c>
      <c r="J56" s="102">
        <f aca="true" t="shared" si="2" ref="J56:J76">H56/I56</f>
        <v>2.5</v>
      </c>
      <c r="K56" s="21">
        <v>63</v>
      </c>
      <c r="L56" s="22">
        <v>16.8</v>
      </c>
      <c r="M56" s="51"/>
    </row>
    <row r="57" spans="1:12" s="12" customFormat="1" ht="19.5" customHeight="1">
      <c r="A57" s="8">
        <v>34</v>
      </c>
      <c r="B57" s="1">
        <v>72548</v>
      </c>
      <c r="C57" s="74" t="s">
        <v>376</v>
      </c>
      <c r="D57" s="1" t="s">
        <v>379</v>
      </c>
      <c r="E57" s="26" t="s">
        <v>38</v>
      </c>
      <c r="F57" s="26" t="s">
        <v>19</v>
      </c>
      <c r="G57" s="21" t="s">
        <v>32</v>
      </c>
      <c r="H57" s="26">
        <v>62</v>
      </c>
      <c r="I57" s="21">
        <v>26</v>
      </c>
      <c r="J57" s="23">
        <f t="shared" si="2"/>
        <v>2.3846153846153846</v>
      </c>
      <c r="K57" s="21">
        <v>50</v>
      </c>
      <c r="L57" s="22">
        <v>12.64</v>
      </c>
    </row>
    <row r="58" spans="1:12" s="12" customFormat="1" ht="19.5" customHeight="1">
      <c r="A58" s="8">
        <v>35</v>
      </c>
      <c r="B58" s="1">
        <v>935539</v>
      </c>
      <c r="C58" s="74" t="s">
        <v>376</v>
      </c>
      <c r="D58" s="1" t="s">
        <v>254</v>
      </c>
      <c r="E58" s="26" t="s">
        <v>9</v>
      </c>
      <c r="F58" s="26" t="s">
        <v>26</v>
      </c>
      <c r="G58" s="21" t="s">
        <v>32</v>
      </c>
      <c r="H58" s="26">
        <v>61</v>
      </c>
      <c r="I58" s="21">
        <v>26</v>
      </c>
      <c r="J58" s="23">
        <f t="shared" si="2"/>
        <v>2.3461538461538463</v>
      </c>
      <c r="K58" s="21">
        <v>68</v>
      </c>
      <c r="L58" s="22">
        <v>14.64</v>
      </c>
    </row>
    <row r="59" spans="1:13" s="12" customFormat="1" ht="19.5" customHeight="1">
      <c r="A59" s="8">
        <v>36</v>
      </c>
      <c r="B59" s="1">
        <v>6340</v>
      </c>
      <c r="C59" s="74" t="s">
        <v>62</v>
      </c>
      <c r="D59" s="1" t="s">
        <v>378</v>
      </c>
      <c r="E59" s="26" t="s">
        <v>10</v>
      </c>
      <c r="F59" s="26" t="s">
        <v>18</v>
      </c>
      <c r="G59" s="21" t="s">
        <v>32</v>
      </c>
      <c r="H59" s="26">
        <v>59</v>
      </c>
      <c r="I59" s="21">
        <v>26</v>
      </c>
      <c r="J59" s="23">
        <f t="shared" si="2"/>
        <v>2.269230769230769</v>
      </c>
      <c r="K59" s="21">
        <v>41</v>
      </c>
      <c r="L59" s="22">
        <v>13.64</v>
      </c>
      <c r="M59" s="51"/>
    </row>
    <row r="60" spans="1:12" s="12" customFormat="1" ht="19.5" customHeight="1">
      <c r="A60" s="8">
        <v>37</v>
      </c>
      <c r="B60" s="38">
        <v>676232</v>
      </c>
      <c r="C60" s="12" t="s">
        <v>376</v>
      </c>
      <c r="D60" s="12" t="s">
        <v>390</v>
      </c>
      <c r="E60" s="21" t="s">
        <v>6</v>
      </c>
      <c r="F60" s="11" t="s">
        <v>27</v>
      </c>
      <c r="G60" s="21" t="s">
        <v>32</v>
      </c>
      <c r="H60" s="21">
        <v>58</v>
      </c>
      <c r="I60" s="21">
        <v>26</v>
      </c>
      <c r="J60" s="23">
        <f t="shared" si="2"/>
        <v>2.230769230769231</v>
      </c>
      <c r="K60" s="21">
        <v>65</v>
      </c>
      <c r="L60" s="22">
        <v>15.52</v>
      </c>
    </row>
    <row r="61" spans="1:12" s="12" customFormat="1" ht="19.5" customHeight="1">
      <c r="A61" s="8">
        <v>38</v>
      </c>
      <c r="B61" s="38">
        <v>943032</v>
      </c>
      <c r="C61" s="12" t="s">
        <v>62</v>
      </c>
      <c r="D61" s="12" t="s">
        <v>385</v>
      </c>
      <c r="E61" s="21" t="s">
        <v>11</v>
      </c>
      <c r="F61" s="11" t="s">
        <v>18</v>
      </c>
      <c r="G61" s="21" t="s">
        <v>32</v>
      </c>
      <c r="H61" s="21">
        <v>47</v>
      </c>
      <c r="I61" s="21">
        <v>24</v>
      </c>
      <c r="J61" s="23">
        <f t="shared" si="2"/>
        <v>1.9583333333333333</v>
      </c>
      <c r="K61" s="21">
        <v>42</v>
      </c>
      <c r="L61" s="22">
        <v>19.76</v>
      </c>
    </row>
    <row r="62" spans="1:12" ht="19.5" customHeight="1">
      <c r="A62" s="8">
        <v>39</v>
      </c>
      <c r="B62" s="1">
        <v>71068</v>
      </c>
      <c r="C62" s="74" t="s">
        <v>57</v>
      </c>
      <c r="D62" s="1" t="s">
        <v>381</v>
      </c>
      <c r="E62" s="26" t="s">
        <v>38</v>
      </c>
      <c r="F62" s="26" t="s">
        <v>19</v>
      </c>
      <c r="G62" s="81" t="s">
        <v>34</v>
      </c>
      <c r="H62" s="26">
        <v>61</v>
      </c>
      <c r="I62" s="21">
        <v>26</v>
      </c>
      <c r="J62" s="102">
        <f t="shared" si="2"/>
        <v>2.3461538461538463</v>
      </c>
      <c r="K62" s="21">
        <v>53</v>
      </c>
      <c r="L62" s="15">
        <v>15.5</v>
      </c>
    </row>
    <row r="63" spans="1:12" ht="19.5" customHeight="1">
      <c r="A63" s="8">
        <v>40</v>
      </c>
      <c r="B63" s="1">
        <v>675186</v>
      </c>
      <c r="C63" s="74" t="s">
        <v>376</v>
      </c>
      <c r="D63" s="1" t="s">
        <v>149</v>
      </c>
      <c r="E63" s="21" t="s">
        <v>5</v>
      </c>
      <c r="F63" s="21" t="s">
        <v>19</v>
      </c>
      <c r="G63" s="21" t="s">
        <v>34</v>
      </c>
      <c r="H63" s="26">
        <v>49</v>
      </c>
      <c r="I63" s="21">
        <v>24</v>
      </c>
      <c r="J63" s="23">
        <f t="shared" si="2"/>
        <v>2.0416666666666665</v>
      </c>
      <c r="K63" s="41">
        <v>28</v>
      </c>
      <c r="L63" s="22">
        <v>14.4</v>
      </c>
    </row>
    <row r="64" spans="1:12" ht="19.5" customHeight="1">
      <c r="A64" s="8">
        <v>41</v>
      </c>
      <c r="B64" s="1">
        <v>915431</v>
      </c>
      <c r="C64" s="74" t="s">
        <v>58</v>
      </c>
      <c r="D64" s="1" t="s">
        <v>377</v>
      </c>
      <c r="E64" s="21" t="s">
        <v>7</v>
      </c>
      <c r="F64" s="21" t="s">
        <v>18</v>
      </c>
      <c r="G64" s="21" t="s">
        <v>34</v>
      </c>
      <c r="H64" s="26">
        <v>48</v>
      </c>
      <c r="I64" s="21">
        <v>24</v>
      </c>
      <c r="J64" s="23">
        <f t="shared" si="2"/>
        <v>2</v>
      </c>
      <c r="K64" s="41">
        <v>22</v>
      </c>
      <c r="L64" s="15">
        <v>11.35</v>
      </c>
    </row>
    <row r="65" spans="1:12" ht="19.5" customHeight="1">
      <c r="A65" s="8">
        <v>42</v>
      </c>
      <c r="B65" s="1">
        <v>932463</v>
      </c>
      <c r="C65" s="74" t="s">
        <v>376</v>
      </c>
      <c r="D65" s="1" t="s">
        <v>380</v>
      </c>
      <c r="E65" s="21" t="s">
        <v>5</v>
      </c>
      <c r="F65" s="21" t="s">
        <v>20</v>
      </c>
      <c r="G65" s="81" t="s">
        <v>36</v>
      </c>
      <c r="H65" s="26">
        <v>37</v>
      </c>
      <c r="I65" s="21">
        <v>22</v>
      </c>
      <c r="J65" s="102">
        <f t="shared" si="2"/>
        <v>1.6818181818181819</v>
      </c>
      <c r="K65" s="41">
        <v>26</v>
      </c>
      <c r="L65" s="15">
        <v>27</v>
      </c>
    </row>
    <row r="66" spans="1:12" ht="19.5" customHeight="1">
      <c r="A66" s="8">
        <v>43</v>
      </c>
      <c r="B66" s="38">
        <v>933824</v>
      </c>
      <c r="C66" s="12" t="s">
        <v>61</v>
      </c>
      <c r="D66" s="12" t="s">
        <v>383</v>
      </c>
      <c r="E66" s="21" t="s">
        <v>6</v>
      </c>
      <c r="F66" s="11" t="s">
        <v>19</v>
      </c>
      <c r="G66" s="21" t="s">
        <v>36</v>
      </c>
      <c r="H66" s="21">
        <v>38</v>
      </c>
      <c r="I66" s="21">
        <v>26</v>
      </c>
      <c r="J66" s="23">
        <f t="shared" si="2"/>
        <v>1.4615384615384615</v>
      </c>
      <c r="K66" s="21">
        <v>4</v>
      </c>
      <c r="L66" s="15">
        <v>10.32</v>
      </c>
    </row>
    <row r="67" spans="1:12" ht="19.5" customHeight="1">
      <c r="A67" s="8">
        <v>44</v>
      </c>
      <c r="B67" s="38">
        <v>676058</v>
      </c>
      <c r="C67" s="12" t="s">
        <v>376</v>
      </c>
      <c r="D67" s="12" t="s">
        <v>148</v>
      </c>
      <c r="E67" s="21" t="s">
        <v>10</v>
      </c>
      <c r="F67" s="11" t="s">
        <v>19</v>
      </c>
      <c r="G67" s="21" t="s">
        <v>79</v>
      </c>
      <c r="H67" s="21">
        <v>48</v>
      </c>
      <c r="I67" s="21">
        <v>26</v>
      </c>
      <c r="J67" s="23">
        <f t="shared" si="2"/>
        <v>1.8461538461538463</v>
      </c>
      <c r="K67" s="21">
        <v>41</v>
      </c>
      <c r="L67" s="15">
        <v>23.09</v>
      </c>
    </row>
    <row r="68" spans="1:12" ht="19.5" customHeight="1">
      <c r="A68" s="8">
        <v>45</v>
      </c>
      <c r="B68" s="38">
        <v>65404</v>
      </c>
      <c r="C68" s="12" t="s">
        <v>64</v>
      </c>
      <c r="D68" s="12" t="s">
        <v>391</v>
      </c>
      <c r="E68" s="21" t="s">
        <v>13</v>
      </c>
      <c r="F68" s="11" t="s">
        <v>19</v>
      </c>
      <c r="G68" s="81" t="s">
        <v>392</v>
      </c>
      <c r="H68" s="21">
        <v>34</v>
      </c>
      <c r="I68" s="21">
        <v>22</v>
      </c>
      <c r="J68" s="102">
        <f t="shared" si="2"/>
        <v>1.5454545454545454</v>
      </c>
      <c r="K68" s="21">
        <v>6</v>
      </c>
      <c r="L68" s="15">
        <v>11.51</v>
      </c>
    </row>
    <row r="69" spans="1:12" ht="19.5" customHeight="1">
      <c r="A69" s="8">
        <v>46</v>
      </c>
      <c r="B69" s="38">
        <v>933819</v>
      </c>
      <c r="C69" s="12" t="s">
        <v>376</v>
      </c>
      <c r="D69" s="12" t="s">
        <v>384</v>
      </c>
      <c r="E69" s="21" t="s">
        <v>5</v>
      </c>
      <c r="F69" s="11" t="s">
        <v>19</v>
      </c>
      <c r="G69" s="21" t="s">
        <v>392</v>
      </c>
      <c r="H69" s="21">
        <v>31</v>
      </c>
      <c r="I69" s="21">
        <v>24</v>
      </c>
      <c r="J69" s="23">
        <f t="shared" si="2"/>
        <v>1.2916666666666667</v>
      </c>
      <c r="K69" s="21">
        <v>2</v>
      </c>
      <c r="L69" s="15">
        <v>7</v>
      </c>
    </row>
    <row r="70" spans="1:12" ht="19.5" customHeight="1">
      <c r="A70" s="8">
        <v>47</v>
      </c>
      <c r="B70" s="38">
        <v>676023</v>
      </c>
      <c r="C70" s="12" t="s">
        <v>62</v>
      </c>
      <c r="D70" s="12" t="s">
        <v>382</v>
      </c>
      <c r="E70" s="21" t="s">
        <v>9</v>
      </c>
      <c r="F70" s="11" t="s">
        <v>20</v>
      </c>
      <c r="G70" s="21" t="s">
        <v>395</v>
      </c>
      <c r="H70" s="21">
        <v>38</v>
      </c>
      <c r="I70" s="21">
        <v>26</v>
      </c>
      <c r="J70" s="23">
        <f t="shared" si="2"/>
        <v>1.4615384615384615</v>
      </c>
      <c r="K70" s="21">
        <v>5</v>
      </c>
      <c r="L70" s="15">
        <v>14.92</v>
      </c>
    </row>
    <row r="71" spans="1:12" ht="19.5" customHeight="1">
      <c r="A71" s="8">
        <v>48</v>
      </c>
      <c r="B71" s="38">
        <v>933826</v>
      </c>
      <c r="C71" s="12" t="s">
        <v>63</v>
      </c>
      <c r="D71" s="12" t="s">
        <v>388</v>
      </c>
      <c r="E71" s="21" t="s">
        <v>5</v>
      </c>
      <c r="F71" s="11" t="s">
        <v>27</v>
      </c>
      <c r="G71" s="81" t="s">
        <v>394</v>
      </c>
      <c r="H71" s="21">
        <v>32</v>
      </c>
      <c r="I71" s="21">
        <v>24</v>
      </c>
      <c r="J71" s="102">
        <f t="shared" si="2"/>
        <v>1.3333333333333333</v>
      </c>
      <c r="K71" s="21">
        <v>-8</v>
      </c>
      <c r="L71" s="15">
        <v>16.55</v>
      </c>
    </row>
    <row r="72" spans="1:12" ht="19.5" customHeight="1">
      <c r="A72" s="8">
        <v>49</v>
      </c>
      <c r="B72" s="38">
        <v>81051</v>
      </c>
      <c r="C72" s="12" t="s">
        <v>60</v>
      </c>
      <c r="D72" s="12" t="s">
        <v>387</v>
      </c>
      <c r="E72" s="21" t="s">
        <v>14</v>
      </c>
      <c r="F72" s="11" t="s">
        <v>19</v>
      </c>
      <c r="G72" s="21" t="s">
        <v>394</v>
      </c>
      <c r="H72" s="21">
        <v>31</v>
      </c>
      <c r="I72" s="21">
        <v>24</v>
      </c>
      <c r="J72" s="23">
        <f t="shared" si="2"/>
        <v>1.2916666666666667</v>
      </c>
      <c r="K72" s="21">
        <v>-6</v>
      </c>
      <c r="L72" s="15">
        <v>33.81</v>
      </c>
    </row>
    <row r="73" spans="1:12" ht="19.5" customHeight="1">
      <c r="A73" s="8">
        <v>50</v>
      </c>
      <c r="B73" s="38">
        <v>77212</v>
      </c>
      <c r="C73" s="12" t="s">
        <v>376</v>
      </c>
      <c r="D73" s="12" t="s">
        <v>248</v>
      </c>
      <c r="E73" s="21" t="s">
        <v>5</v>
      </c>
      <c r="F73" s="11" t="s">
        <v>19</v>
      </c>
      <c r="G73" s="81" t="s">
        <v>393</v>
      </c>
      <c r="H73" s="21">
        <v>25</v>
      </c>
      <c r="I73" s="21">
        <v>24</v>
      </c>
      <c r="J73" s="23">
        <f t="shared" si="2"/>
        <v>1.0416666666666667</v>
      </c>
      <c r="K73" s="21">
        <v>-26</v>
      </c>
      <c r="L73" s="15">
        <v>10.72</v>
      </c>
    </row>
    <row r="74" spans="1:13" s="12" customFormat="1" ht="19.5" customHeight="1">
      <c r="A74" s="8">
        <v>51</v>
      </c>
      <c r="B74" s="1">
        <v>8540</v>
      </c>
      <c r="C74" s="74" t="s">
        <v>60</v>
      </c>
      <c r="D74" s="1" t="s">
        <v>251</v>
      </c>
      <c r="E74" s="21" t="s">
        <v>6</v>
      </c>
      <c r="F74" s="21" t="s">
        <v>19</v>
      </c>
      <c r="G74" s="21" t="s">
        <v>341</v>
      </c>
      <c r="H74" s="26">
        <v>30</v>
      </c>
      <c r="I74" s="21">
        <v>26</v>
      </c>
      <c r="J74" s="23">
        <f t="shared" si="2"/>
        <v>1.1538461538461537</v>
      </c>
      <c r="K74" s="41">
        <v>-11</v>
      </c>
      <c r="L74" s="22">
        <v>10.89</v>
      </c>
      <c r="M74" s="51"/>
    </row>
    <row r="75" spans="1:12" s="12" customFormat="1" ht="19.5" customHeight="1">
      <c r="A75" s="8">
        <v>52</v>
      </c>
      <c r="B75" s="38">
        <v>675650</v>
      </c>
      <c r="C75" s="12" t="s">
        <v>62</v>
      </c>
      <c r="D75" s="12" t="s">
        <v>386</v>
      </c>
      <c r="E75" s="21" t="s">
        <v>13</v>
      </c>
      <c r="F75" s="11" t="s">
        <v>19</v>
      </c>
      <c r="G75" s="21" t="s">
        <v>396</v>
      </c>
      <c r="H75" s="21">
        <v>3</v>
      </c>
      <c r="I75" s="21">
        <v>22</v>
      </c>
      <c r="J75" s="23">
        <f t="shared" si="2"/>
        <v>0.13636363636363635</v>
      </c>
      <c r="K75" s="21">
        <v>-85</v>
      </c>
      <c r="L75" s="22">
        <v>22.56</v>
      </c>
    </row>
    <row r="76" spans="1:13" s="12" customFormat="1" ht="19.5" customHeight="1">
      <c r="A76" s="8">
        <v>53</v>
      </c>
      <c r="B76" s="1">
        <v>676096</v>
      </c>
      <c r="C76" s="74" t="s">
        <v>58</v>
      </c>
      <c r="D76" s="1" t="s">
        <v>249</v>
      </c>
      <c r="E76" s="21" t="s">
        <v>7</v>
      </c>
      <c r="F76" s="21" t="s">
        <v>19</v>
      </c>
      <c r="G76" s="21" t="s">
        <v>397</v>
      </c>
      <c r="H76" s="26">
        <v>21</v>
      </c>
      <c r="I76" s="21">
        <v>26</v>
      </c>
      <c r="J76" s="23">
        <f t="shared" si="2"/>
        <v>0.8076923076923077</v>
      </c>
      <c r="K76" s="41">
        <v>-40</v>
      </c>
      <c r="L76" s="22">
        <v>20.68</v>
      </c>
      <c r="M76" s="51"/>
    </row>
    <row r="77" spans="2:11" ht="19.5" customHeight="1">
      <c r="B77" s="4"/>
      <c r="E77" s="4"/>
      <c r="F77" s="4"/>
      <c r="J77" s="4"/>
      <c r="K77" s="4"/>
    </row>
    <row r="78" spans="2:11" ht="19.5" customHeight="1">
      <c r="B78" s="4"/>
      <c r="E78" s="4"/>
      <c r="F78" s="4"/>
      <c r="J78" s="4"/>
      <c r="K78" s="4"/>
    </row>
    <row r="79" spans="2:11" ht="19.5" customHeight="1">
      <c r="B79" s="4"/>
      <c r="E79" s="4"/>
      <c r="F79" s="4"/>
      <c r="J79" s="4"/>
      <c r="K79" s="4"/>
    </row>
  </sheetData>
  <sheetProtection selectLockedCells="1" selectUnlockedCells="1"/>
  <mergeCells count="44">
    <mergeCell ref="B1:K1"/>
    <mergeCell ref="G3:G4"/>
    <mergeCell ref="H3:H4"/>
    <mergeCell ref="I3:I4"/>
    <mergeCell ref="J3:J4"/>
    <mergeCell ref="K3:K4"/>
    <mergeCell ref="E3:F4"/>
    <mergeCell ref="L3:L4"/>
    <mergeCell ref="G6:K6"/>
    <mergeCell ref="G16:G17"/>
    <mergeCell ref="H16:H17"/>
    <mergeCell ref="I16:I17"/>
    <mergeCell ref="J16:J17"/>
    <mergeCell ref="K16:K17"/>
    <mergeCell ref="L16:L17"/>
    <mergeCell ref="L32:L33"/>
    <mergeCell ref="G44:G45"/>
    <mergeCell ref="H44:H45"/>
    <mergeCell ref="I44:I45"/>
    <mergeCell ref="J44:J45"/>
    <mergeCell ref="K44:K45"/>
    <mergeCell ref="L44:L45"/>
    <mergeCell ref="L39:L40"/>
    <mergeCell ref="G32:G33"/>
    <mergeCell ref="H32:H33"/>
    <mergeCell ref="K39:K40"/>
    <mergeCell ref="L53:L54"/>
    <mergeCell ref="E54:F54"/>
    <mergeCell ref="E45:F45"/>
    <mergeCell ref="G53:G54"/>
    <mergeCell ref="H53:H54"/>
    <mergeCell ref="I53:I54"/>
    <mergeCell ref="J53:J54"/>
    <mergeCell ref="K53:K54"/>
    <mergeCell ref="E16:F17"/>
    <mergeCell ref="E32:F33"/>
    <mergeCell ref="I32:I33"/>
    <mergeCell ref="J32:J33"/>
    <mergeCell ref="K32:K33"/>
    <mergeCell ref="E40:F40"/>
    <mergeCell ref="G39:G40"/>
    <mergeCell ref="H39:H40"/>
    <mergeCell ref="I39:I40"/>
    <mergeCell ref="J39:J40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zoomScale="80" zoomScaleNormal="80" zoomScalePageLayoutView="0" workbookViewId="0" topLeftCell="A1">
      <selection activeCell="N11" sqref="N11"/>
    </sheetView>
  </sheetViews>
  <sheetFormatPr defaultColWidth="40.7109375" defaultRowHeight="19.5" customHeight="1"/>
  <cols>
    <col min="1" max="1" width="4.0039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9.8515625" style="4" bestFit="1" customWidth="1"/>
    <col min="10" max="10" width="16.57421875" style="4" bestFit="1" customWidth="1"/>
    <col min="11" max="11" width="10.00390625" style="4" bestFit="1" customWidth="1"/>
    <col min="12" max="12" width="15.8515625" style="12" bestFit="1" customWidth="1"/>
    <col min="13" max="13" width="38.7109375" style="12" bestFit="1" customWidth="1"/>
    <col min="14" max="14" width="28.00390625" style="14" customWidth="1"/>
    <col min="15" max="15" width="40.7109375" style="4" customWidth="1"/>
    <col min="16" max="16" width="6.7109375" style="4" bestFit="1" customWidth="1"/>
    <col min="17" max="17" width="4.7109375" style="4" bestFit="1" customWidth="1"/>
    <col min="18" max="18" width="17.8515625" style="4" bestFit="1" customWidth="1"/>
    <col min="19" max="20" width="40.7109375" style="4" customWidth="1"/>
    <col min="21" max="21" width="3.00390625" style="4" bestFit="1" customWidth="1"/>
    <col min="22" max="23" width="3.28125" style="4" bestFit="1" customWidth="1"/>
    <col min="24" max="24" width="6.00390625" style="4" bestFit="1" customWidth="1"/>
    <col min="25" max="16384" width="40.7109375" style="4" customWidth="1"/>
  </cols>
  <sheetData>
    <row r="1" spans="2:14" ht="19.5" customHeight="1">
      <c r="B1" s="130" t="s">
        <v>88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2:14" s="12" customFormat="1" ht="19.5" customHeight="1"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3" ht="19.5" customHeight="1">
      <c r="B3" s="36"/>
      <c r="C3" s="13"/>
      <c r="D3" s="131" t="s">
        <v>123</v>
      </c>
      <c r="E3" s="124" t="s">
        <v>66</v>
      </c>
      <c r="F3" s="124"/>
      <c r="G3" s="128" t="s">
        <v>35</v>
      </c>
      <c r="H3" s="128" t="s">
        <v>30</v>
      </c>
      <c r="I3" s="127" t="s">
        <v>40</v>
      </c>
      <c r="J3" s="127" t="s">
        <v>41</v>
      </c>
      <c r="K3" s="127" t="s">
        <v>51</v>
      </c>
      <c r="L3" s="127" t="s">
        <v>1</v>
      </c>
      <c r="M3" s="18"/>
    </row>
    <row r="4" spans="2:13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128"/>
      <c r="L4" s="128"/>
      <c r="M4" s="19"/>
    </row>
    <row r="5" spans="2:13" ht="22.5" customHeight="1">
      <c r="B5" s="36"/>
      <c r="C5" s="13"/>
      <c r="D5" s="7"/>
      <c r="E5" s="17"/>
      <c r="F5" s="17"/>
      <c r="G5" s="6"/>
      <c r="H5" s="6"/>
      <c r="I5" s="6"/>
      <c r="J5" s="6"/>
      <c r="K5" s="6"/>
      <c r="L5" s="6"/>
      <c r="M5" s="19"/>
    </row>
    <row r="6" spans="1:14" ht="19.5" customHeight="1">
      <c r="A6" s="8">
        <v>1</v>
      </c>
      <c r="B6" s="37">
        <v>930018</v>
      </c>
      <c r="C6" s="4" t="s">
        <v>56</v>
      </c>
      <c r="D6" s="12" t="s">
        <v>120</v>
      </c>
      <c r="E6" s="121" t="s">
        <v>19</v>
      </c>
      <c r="F6" s="121"/>
      <c r="G6" s="21" t="s">
        <v>32</v>
      </c>
      <c r="H6" s="14">
        <v>45</v>
      </c>
      <c r="I6" s="14">
        <v>22</v>
      </c>
      <c r="J6" s="23">
        <f>H6/I6</f>
        <v>2.0454545454545454</v>
      </c>
      <c r="K6" s="14">
        <v>28</v>
      </c>
      <c r="L6" s="21">
        <v>2.31</v>
      </c>
      <c r="M6" s="4"/>
      <c r="N6" s="4"/>
    </row>
    <row r="7" spans="1:14" ht="19.5" customHeight="1">
      <c r="A7" s="8">
        <v>2</v>
      </c>
      <c r="B7" s="37">
        <v>937805</v>
      </c>
      <c r="C7" s="4" t="s">
        <v>56</v>
      </c>
      <c r="D7" s="12" t="s">
        <v>122</v>
      </c>
      <c r="E7" s="121" t="s">
        <v>18</v>
      </c>
      <c r="F7" s="121"/>
      <c r="G7" s="21" t="s">
        <v>32</v>
      </c>
      <c r="H7" s="14">
        <v>48</v>
      </c>
      <c r="I7" s="14">
        <v>20</v>
      </c>
      <c r="J7" s="23">
        <f>H7/I7</f>
        <v>2.4</v>
      </c>
      <c r="K7" s="14">
        <v>70</v>
      </c>
      <c r="L7" s="15">
        <v>3.6</v>
      </c>
      <c r="M7" s="4"/>
      <c r="N7" s="4"/>
    </row>
    <row r="8" spans="1:13" ht="19.5" customHeight="1">
      <c r="A8" s="8"/>
      <c r="G8" s="14"/>
      <c r="H8" s="14"/>
      <c r="I8" s="14"/>
      <c r="J8" s="14"/>
      <c r="K8" s="15"/>
      <c r="L8" s="15"/>
      <c r="M8" s="22"/>
    </row>
    <row r="9" spans="2:13" ht="19.5" customHeight="1">
      <c r="B9" s="36"/>
      <c r="C9" s="13"/>
      <c r="D9" s="125" t="s">
        <v>124</v>
      </c>
      <c r="E9" s="124" t="s">
        <v>66</v>
      </c>
      <c r="F9" s="124"/>
      <c r="G9" s="128" t="s">
        <v>35</v>
      </c>
      <c r="H9" s="128" t="s">
        <v>30</v>
      </c>
      <c r="I9" s="6"/>
      <c r="J9" s="6"/>
      <c r="K9" s="127" t="s">
        <v>51</v>
      </c>
      <c r="L9" s="127" t="s">
        <v>1</v>
      </c>
      <c r="M9" s="18"/>
    </row>
    <row r="10" spans="2:13" ht="22.5" customHeight="1">
      <c r="B10" s="36"/>
      <c r="C10" s="13"/>
      <c r="D10" s="126"/>
      <c r="E10" s="124"/>
      <c r="F10" s="124"/>
      <c r="G10" s="128"/>
      <c r="H10" s="128"/>
      <c r="I10" s="6"/>
      <c r="J10" s="6"/>
      <c r="K10" s="128"/>
      <c r="L10" s="128"/>
      <c r="M10" s="19"/>
    </row>
    <row r="11" ht="19.5" customHeight="1">
      <c r="L11" s="4"/>
    </row>
    <row r="12" spans="1:13" ht="19.5" customHeight="1">
      <c r="A12" s="8">
        <v>3</v>
      </c>
      <c r="B12" s="37">
        <v>930653</v>
      </c>
      <c r="C12" s="4" t="s">
        <v>56</v>
      </c>
      <c r="D12" s="4" t="s">
        <v>121</v>
      </c>
      <c r="E12" s="121" t="s">
        <v>18</v>
      </c>
      <c r="F12" s="121"/>
      <c r="G12" s="21" t="s">
        <v>34</v>
      </c>
      <c r="H12" s="14">
        <v>45</v>
      </c>
      <c r="I12" s="14">
        <v>20</v>
      </c>
      <c r="J12" s="23">
        <f>H12/I12</f>
        <v>2.25</v>
      </c>
      <c r="K12" s="14">
        <v>58</v>
      </c>
      <c r="L12" s="15">
        <v>15</v>
      </c>
      <c r="M12" s="21"/>
    </row>
    <row r="13" spans="1:13" ht="19.5" customHeight="1">
      <c r="A13" s="8">
        <v>4</v>
      </c>
      <c r="B13" s="37">
        <v>675150</v>
      </c>
      <c r="C13" s="4" t="s">
        <v>118</v>
      </c>
      <c r="D13" s="4" t="s">
        <v>119</v>
      </c>
      <c r="E13" s="121" t="s">
        <v>19</v>
      </c>
      <c r="F13" s="121"/>
      <c r="G13" s="21" t="s">
        <v>34</v>
      </c>
      <c r="H13" s="14">
        <v>45</v>
      </c>
      <c r="I13" s="14">
        <v>22</v>
      </c>
      <c r="J13" s="23">
        <f>H13/I13</f>
        <v>2.0454545454545454</v>
      </c>
      <c r="K13" s="14">
        <v>34</v>
      </c>
      <c r="L13" s="15">
        <v>8.52</v>
      </c>
      <c r="M13" s="22"/>
    </row>
    <row r="15" spans="2:6" ht="19.5" customHeight="1">
      <c r="B15" s="4"/>
      <c r="E15" s="4"/>
      <c r="F15" s="4"/>
    </row>
    <row r="16" spans="2:12" ht="19.5" customHeight="1">
      <c r="B16" s="4"/>
      <c r="E16" s="4"/>
      <c r="F16" s="4"/>
      <c r="L16" s="4"/>
    </row>
    <row r="17" spans="2:6" ht="19.5" customHeight="1">
      <c r="B17" s="4"/>
      <c r="E17" s="4"/>
      <c r="F17" s="4"/>
    </row>
    <row r="18" spans="2:6" ht="19.5" customHeight="1">
      <c r="B18" s="4"/>
      <c r="E18" s="4"/>
      <c r="F18" s="4"/>
    </row>
  </sheetData>
  <sheetProtection selectLockedCells="1" selectUnlockedCells="1"/>
  <mergeCells count="19">
    <mergeCell ref="E7:F7"/>
    <mergeCell ref="B1:N1"/>
    <mergeCell ref="D3:D4"/>
    <mergeCell ref="E3:F4"/>
    <mergeCell ref="G3:G4"/>
    <mergeCell ref="H3:H4"/>
    <mergeCell ref="K3:K4"/>
    <mergeCell ref="I3:I4"/>
    <mergeCell ref="J3:J4"/>
    <mergeCell ref="K9:K10"/>
    <mergeCell ref="L3:L4"/>
    <mergeCell ref="L9:L10"/>
    <mergeCell ref="E13:F13"/>
    <mergeCell ref="E6:F6"/>
    <mergeCell ref="D9:D10"/>
    <mergeCell ref="E9:F10"/>
    <mergeCell ref="G9:G10"/>
    <mergeCell ref="H9:H10"/>
    <mergeCell ref="E12:F1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27"/>
  <sheetViews>
    <sheetView zoomScale="80" zoomScaleNormal="80" zoomScalePageLayoutView="0" workbookViewId="0" topLeftCell="A1">
      <selection activeCell="L28" sqref="L28"/>
    </sheetView>
  </sheetViews>
  <sheetFormatPr defaultColWidth="40.7109375" defaultRowHeight="19.5" customHeight="1"/>
  <cols>
    <col min="1" max="1" width="4.0039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10.00390625" style="4" bestFit="1" customWidth="1"/>
    <col min="10" max="10" width="15.8515625" style="12" bestFit="1" customWidth="1"/>
    <col min="11" max="11" width="38.7109375" style="12" bestFit="1" customWidth="1"/>
    <col min="12" max="12" width="28.00390625" style="14" customWidth="1"/>
    <col min="13" max="13" width="40.7109375" style="4" customWidth="1"/>
    <col min="14" max="14" width="6.7109375" style="4" bestFit="1" customWidth="1"/>
    <col min="15" max="15" width="4.7109375" style="4" bestFit="1" customWidth="1"/>
    <col min="16" max="16" width="17.8515625" style="4" bestFit="1" customWidth="1"/>
    <col min="17" max="18" width="40.7109375" style="4" customWidth="1"/>
    <col min="19" max="19" width="3.00390625" style="4" bestFit="1" customWidth="1"/>
    <col min="20" max="21" width="3.28125" style="4" bestFit="1" customWidth="1"/>
    <col min="22" max="22" width="6.00390625" style="4" bestFit="1" customWidth="1"/>
    <col min="23" max="16384" width="40.7109375" style="4" customWidth="1"/>
  </cols>
  <sheetData>
    <row r="1" spans="2:12" ht="19.5" customHeight="1">
      <c r="B1" s="130" t="s">
        <v>91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s="12" customFormat="1" ht="19.5" customHeight="1"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1" ht="19.5" customHeight="1">
      <c r="B3" s="36"/>
      <c r="C3" s="13"/>
      <c r="D3" s="131" t="s">
        <v>94</v>
      </c>
      <c r="E3" s="124" t="s">
        <v>66</v>
      </c>
      <c r="F3" s="124"/>
      <c r="G3" s="128" t="s">
        <v>35</v>
      </c>
      <c r="H3" s="128" t="s">
        <v>30</v>
      </c>
      <c r="I3" s="127" t="s">
        <v>51</v>
      </c>
      <c r="J3" s="127" t="s">
        <v>1</v>
      </c>
      <c r="K3" s="18"/>
    </row>
    <row r="4" spans="2:11" ht="22.5" customHeight="1">
      <c r="B4" s="36"/>
      <c r="C4" s="13"/>
      <c r="D4" s="132"/>
      <c r="E4" s="124"/>
      <c r="F4" s="124"/>
      <c r="G4" s="128"/>
      <c r="H4" s="128"/>
      <c r="I4" s="128"/>
      <c r="J4" s="128"/>
      <c r="K4" s="19"/>
    </row>
    <row r="5" spans="2:11" ht="22.5" customHeight="1">
      <c r="B5" s="36"/>
      <c r="C5" s="13"/>
      <c r="D5" s="7"/>
      <c r="E5" s="17"/>
      <c r="F5" s="17"/>
      <c r="G5" s="6"/>
      <c r="H5" s="6"/>
      <c r="I5" s="6"/>
      <c r="J5" s="6"/>
      <c r="K5" s="19"/>
    </row>
    <row r="6" spans="2:12" ht="19.5" customHeight="1">
      <c r="B6" s="105">
        <v>935817</v>
      </c>
      <c r="C6" s="106" t="s">
        <v>56</v>
      </c>
      <c r="D6" s="106" t="s">
        <v>336</v>
      </c>
      <c r="E6" s="129" t="s">
        <v>337</v>
      </c>
      <c r="F6" s="129"/>
      <c r="G6" s="129"/>
      <c r="H6" s="129"/>
      <c r="I6" s="129"/>
      <c r="J6" s="129"/>
      <c r="K6" s="137" t="s">
        <v>102</v>
      </c>
      <c r="L6" s="137"/>
    </row>
    <row r="7" spans="1:11" ht="19.5" customHeight="1">
      <c r="A7" s="8">
        <v>1</v>
      </c>
      <c r="B7">
        <v>938151</v>
      </c>
      <c r="C7" s="63" t="s">
        <v>56</v>
      </c>
      <c r="D7" t="s">
        <v>338</v>
      </c>
      <c r="E7" s="121" t="s">
        <v>344</v>
      </c>
      <c r="F7" s="121"/>
      <c r="G7" s="14" t="s">
        <v>32</v>
      </c>
      <c r="H7" s="14">
        <v>43</v>
      </c>
      <c r="I7" s="14">
        <v>28</v>
      </c>
      <c r="J7" s="15">
        <v>23.88</v>
      </c>
      <c r="K7" s="107" t="s">
        <v>343</v>
      </c>
    </row>
    <row r="8" spans="1:11" ht="19.5" customHeight="1">
      <c r="A8" s="8">
        <v>2</v>
      </c>
      <c r="B8" s="1">
        <v>943121</v>
      </c>
      <c r="C8" s="63" t="s">
        <v>56</v>
      </c>
      <c r="D8" t="s">
        <v>339</v>
      </c>
      <c r="E8" s="121" t="s">
        <v>340</v>
      </c>
      <c r="F8" s="121"/>
      <c r="G8" s="14" t="s">
        <v>341</v>
      </c>
      <c r="H8" s="14">
        <v>27</v>
      </c>
      <c r="I8" s="14">
        <v>-45</v>
      </c>
      <c r="J8" s="15">
        <v>26.63</v>
      </c>
      <c r="K8" s="108" t="s">
        <v>342</v>
      </c>
    </row>
    <row r="9" spans="1:11" ht="19.5" customHeight="1">
      <c r="A9" s="8">
        <v>3</v>
      </c>
      <c r="B9" s="103">
        <v>675872</v>
      </c>
      <c r="C9" s="104" t="s">
        <v>65</v>
      </c>
      <c r="D9" s="104" t="s">
        <v>347</v>
      </c>
      <c r="E9" s="121" t="s">
        <v>349</v>
      </c>
      <c r="F9" s="121"/>
      <c r="G9" s="14" t="s">
        <v>34</v>
      </c>
      <c r="H9" s="14">
        <v>40</v>
      </c>
      <c r="I9" s="14">
        <v>20</v>
      </c>
      <c r="J9" s="15">
        <v>22.99</v>
      </c>
      <c r="K9" s="20" t="s">
        <v>345</v>
      </c>
    </row>
    <row r="10" spans="1:11" ht="19.5" customHeight="1">
      <c r="A10" s="8">
        <v>4</v>
      </c>
      <c r="B10" s="38">
        <v>941180</v>
      </c>
      <c r="C10" s="109" t="s">
        <v>56</v>
      </c>
      <c r="D10" s="12" t="s">
        <v>348</v>
      </c>
      <c r="E10" s="121" t="s">
        <v>350</v>
      </c>
      <c r="F10" s="121"/>
      <c r="G10" s="14" t="s">
        <v>32</v>
      </c>
      <c r="H10" s="14">
        <v>47</v>
      </c>
      <c r="I10" s="14">
        <v>42</v>
      </c>
      <c r="J10" s="15">
        <v>10.67</v>
      </c>
      <c r="K10" s="20" t="s">
        <v>346</v>
      </c>
    </row>
    <row r="11" ht="22.5" customHeight="1"/>
    <row r="12" spans="4:12" ht="19.5" customHeight="1">
      <c r="D12" s="122" t="s">
        <v>355</v>
      </c>
      <c r="E12" s="124" t="s">
        <v>66</v>
      </c>
      <c r="F12" s="124"/>
      <c r="G12" s="128" t="s">
        <v>35</v>
      </c>
      <c r="H12" s="128" t="s">
        <v>30</v>
      </c>
      <c r="I12" s="127" t="s">
        <v>51</v>
      </c>
      <c r="J12" s="127" t="s">
        <v>1</v>
      </c>
      <c r="K12" s="4"/>
      <c r="L12" s="4"/>
    </row>
    <row r="13" spans="4:12" ht="19.5" customHeight="1">
      <c r="D13" s="123"/>
      <c r="E13" s="124"/>
      <c r="F13" s="124"/>
      <c r="G13" s="128"/>
      <c r="H13" s="128"/>
      <c r="I13" s="127"/>
      <c r="J13" s="127"/>
      <c r="K13" s="4"/>
      <c r="L13" s="4"/>
    </row>
    <row r="14" ht="19.5" customHeight="1">
      <c r="D14" s="62"/>
    </row>
    <row r="15" spans="1:10" ht="19.5" customHeight="1">
      <c r="A15" s="8">
        <v>5</v>
      </c>
      <c r="B15">
        <v>4530</v>
      </c>
      <c r="C15" s="63" t="s">
        <v>63</v>
      </c>
      <c r="D15" t="s">
        <v>250</v>
      </c>
      <c r="E15" s="121" t="s">
        <v>18</v>
      </c>
      <c r="F15" s="121"/>
      <c r="G15" s="14" t="s">
        <v>32</v>
      </c>
      <c r="H15" s="14">
        <v>47</v>
      </c>
      <c r="I15" s="14">
        <v>35</v>
      </c>
      <c r="J15" s="15">
        <v>13.04</v>
      </c>
    </row>
    <row r="16" spans="1:10" ht="19.5" customHeight="1">
      <c r="A16" s="8">
        <v>6</v>
      </c>
      <c r="B16">
        <v>675770</v>
      </c>
      <c r="C16" s="63" t="s">
        <v>353</v>
      </c>
      <c r="D16" t="s">
        <v>354</v>
      </c>
      <c r="E16" s="121" t="s">
        <v>20</v>
      </c>
      <c r="F16" s="121"/>
      <c r="G16" s="81" t="s">
        <v>34</v>
      </c>
      <c r="H16" s="50">
        <v>46</v>
      </c>
      <c r="I16" s="14">
        <v>20</v>
      </c>
      <c r="J16" s="15">
        <v>6.23</v>
      </c>
    </row>
    <row r="17" spans="1:10" ht="19.5" customHeight="1">
      <c r="A17" s="8">
        <v>7</v>
      </c>
      <c r="B17">
        <v>914023</v>
      </c>
      <c r="C17" s="63" t="s">
        <v>351</v>
      </c>
      <c r="D17" t="s">
        <v>352</v>
      </c>
      <c r="E17" s="121" t="s">
        <v>19</v>
      </c>
      <c r="F17" s="121"/>
      <c r="G17" s="14" t="s">
        <v>34</v>
      </c>
      <c r="H17" s="14">
        <v>42</v>
      </c>
      <c r="I17" s="14">
        <v>30</v>
      </c>
      <c r="J17" s="15">
        <v>8.64</v>
      </c>
    </row>
    <row r="26" spans="2:3" ht="19.5" customHeight="1">
      <c r="B26" s="136"/>
      <c r="C26" s="110"/>
    </row>
    <row r="27" ht="19.5" customHeight="1">
      <c r="B27" s="136"/>
    </row>
  </sheetData>
  <sheetProtection selectLockedCells="1" selectUnlockedCells="1"/>
  <mergeCells count="23">
    <mergeCell ref="E15:F15"/>
    <mergeCell ref="E17:F17"/>
    <mergeCell ref="D12:D13"/>
    <mergeCell ref="E12:F13"/>
    <mergeCell ref="G12:G13"/>
    <mergeCell ref="I12:I13"/>
    <mergeCell ref="J12:J13"/>
    <mergeCell ref="K6:L6"/>
    <mergeCell ref="E7:F7"/>
    <mergeCell ref="E8:F8"/>
    <mergeCell ref="E9:F9"/>
    <mergeCell ref="E6:J6"/>
    <mergeCell ref="E10:F10"/>
    <mergeCell ref="B26:B27"/>
    <mergeCell ref="E16:F16"/>
    <mergeCell ref="B1:L1"/>
    <mergeCell ref="D3:D4"/>
    <mergeCell ref="E3:F4"/>
    <mergeCell ref="G3:G4"/>
    <mergeCell ref="H3:H4"/>
    <mergeCell ref="I3:I4"/>
    <mergeCell ref="J3:J4"/>
    <mergeCell ref="H12:H13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X32"/>
  <sheetViews>
    <sheetView zoomScale="80" zoomScaleNormal="80" zoomScalePageLayoutView="0" workbookViewId="0" topLeftCell="A1">
      <selection activeCell="N33" sqref="N33"/>
    </sheetView>
  </sheetViews>
  <sheetFormatPr defaultColWidth="40.7109375" defaultRowHeight="19.5" customHeight="1"/>
  <cols>
    <col min="1" max="1" width="4.140625" style="4" bestFit="1" customWidth="1"/>
    <col min="2" max="2" width="10.57421875" style="37" bestFit="1" customWidth="1"/>
    <col min="3" max="3" width="8.140625" style="4" bestFit="1" customWidth="1"/>
    <col min="4" max="4" width="39.7109375" style="4" bestFit="1" customWidth="1"/>
    <col min="5" max="5" width="5.28125" style="10" bestFit="1" customWidth="1"/>
    <col min="6" max="6" width="5.57421875" style="10" bestFit="1" customWidth="1"/>
    <col min="7" max="7" width="12.140625" style="4" customWidth="1"/>
    <col min="8" max="8" width="7.7109375" style="4" bestFit="1" customWidth="1"/>
    <col min="9" max="9" width="9.8515625" style="4" bestFit="1" customWidth="1"/>
    <col min="10" max="10" width="9.8515625" style="4" customWidth="1"/>
    <col min="11" max="11" width="10.00390625" style="4" bestFit="1" customWidth="1"/>
    <col min="12" max="12" width="13.57421875" style="12" bestFit="1" customWidth="1"/>
    <col min="13" max="13" width="38.7109375" style="12" bestFit="1" customWidth="1"/>
    <col min="14" max="14" width="28.00390625" style="14" customWidth="1"/>
    <col min="15" max="15" width="40.7109375" style="4" customWidth="1"/>
    <col min="16" max="16" width="6.7109375" style="4" bestFit="1" customWidth="1"/>
    <col min="17" max="17" width="4.7109375" style="4" bestFit="1" customWidth="1"/>
    <col min="18" max="18" width="17.8515625" style="4" bestFit="1" customWidth="1"/>
    <col min="19" max="20" width="40.7109375" style="4" customWidth="1"/>
    <col min="21" max="21" width="3.00390625" style="4" bestFit="1" customWidth="1"/>
    <col min="22" max="23" width="3.28125" style="4" bestFit="1" customWidth="1"/>
    <col min="24" max="24" width="6.00390625" style="4" bestFit="1" customWidth="1"/>
    <col min="25" max="16384" width="40.7109375" style="4" customWidth="1"/>
  </cols>
  <sheetData>
    <row r="1" spans="2:15" ht="19.5" customHeight="1">
      <c r="B1" s="130" t="s">
        <v>92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"/>
    </row>
    <row r="2" spans="2:14" s="12" customFormat="1" ht="19.5" customHeight="1">
      <c r="B2" s="3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9.5" customHeight="1">
      <c r="B3" s="36"/>
      <c r="C3" s="13"/>
      <c r="D3" s="131" t="s">
        <v>82</v>
      </c>
      <c r="E3" s="124" t="s">
        <v>66</v>
      </c>
      <c r="F3" s="124"/>
      <c r="G3" s="128" t="s">
        <v>35</v>
      </c>
      <c r="H3" s="128" t="s">
        <v>30</v>
      </c>
      <c r="I3" s="127" t="s">
        <v>40</v>
      </c>
      <c r="J3" s="127" t="s">
        <v>51</v>
      </c>
      <c r="K3" s="127" t="s">
        <v>41</v>
      </c>
      <c r="L3" s="127" t="s">
        <v>1</v>
      </c>
      <c r="M3" s="18"/>
      <c r="N3" s="21"/>
    </row>
    <row r="4" spans="2:14" ht="19.5" customHeight="1">
      <c r="B4" s="36"/>
      <c r="C4" s="13"/>
      <c r="D4" s="132"/>
      <c r="E4" s="124"/>
      <c r="F4" s="124"/>
      <c r="G4" s="128"/>
      <c r="H4" s="128"/>
      <c r="I4" s="128"/>
      <c r="J4" s="128"/>
      <c r="K4" s="128"/>
      <c r="L4" s="128"/>
      <c r="M4" s="19"/>
      <c r="N4" s="21"/>
    </row>
    <row r="5" spans="12:14" ht="19.5" customHeight="1">
      <c r="L5" s="4"/>
      <c r="N5" s="21"/>
    </row>
    <row r="6" spans="1:14" ht="19.5" customHeight="1">
      <c r="A6" s="57"/>
      <c r="B6" s="113">
        <v>930564</v>
      </c>
      <c r="C6" s="114" t="s">
        <v>56</v>
      </c>
      <c r="D6" s="114" t="s">
        <v>356</v>
      </c>
      <c r="E6" s="129" t="s">
        <v>357</v>
      </c>
      <c r="F6" s="129"/>
      <c r="G6" s="129"/>
      <c r="H6" s="129"/>
      <c r="I6" s="129"/>
      <c r="J6" s="129"/>
      <c r="K6" s="129"/>
      <c r="L6" s="129"/>
      <c r="M6" s="59"/>
      <c r="N6" s="20"/>
    </row>
    <row r="7" spans="1:14" ht="19.5" customHeight="1">
      <c r="A7" s="57">
        <v>1</v>
      </c>
      <c r="B7" s="58">
        <v>675267</v>
      </c>
      <c r="C7" s="111" t="s">
        <v>56</v>
      </c>
      <c r="D7" s="111" t="s">
        <v>358</v>
      </c>
      <c r="E7" s="138" t="s">
        <v>20</v>
      </c>
      <c r="F7" s="138"/>
      <c r="G7" s="115" t="s">
        <v>32</v>
      </c>
      <c r="H7" s="54">
        <v>57</v>
      </c>
      <c r="I7" s="54">
        <v>22</v>
      </c>
      <c r="J7" s="54">
        <v>57</v>
      </c>
      <c r="K7" s="102">
        <f>H7/I7</f>
        <v>2.590909090909091</v>
      </c>
      <c r="L7" s="54">
        <v>6.16</v>
      </c>
      <c r="M7" s="59"/>
      <c r="N7" s="20"/>
    </row>
    <row r="8" spans="1:14" ht="22.5" customHeight="1">
      <c r="A8" s="57">
        <v>2</v>
      </c>
      <c r="B8" s="58">
        <v>930564</v>
      </c>
      <c r="C8" s="111" t="s">
        <v>56</v>
      </c>
      <c r="D8" s="111" t="s">
        <v>356</v>
      </c>
      <c r="E8" s="138" t="s">
        <v>19</v>
      </c>
      <c r="F8" s="138"/>
      <c r="G8" s="54" t="s">
        <v>32</v>
      </c>
      <c r="H8" s="54">
        <v>49</v>
      </c>
      <c r="I8" s="60">
        <v>20</v>
      </c>
      <c r="J8" s="60">
        <v>62</v>
      </c>
      <c r="K8" s="23">
        <f>H8/I8</f>
        <v>2.45</v>
      </c>
      <c r="L8" s="60">
        <v>137.53</v>
      </c>
      <c r="M8" s="59"/>
      <c r="N8" s="20"/>
    </row>
    <row r="9" spans="1:14" ht="19.5" customHeight="1">
      <c r="A9" s="57">
        <v>3</v>
      </c>
      <c r="B9" s="58">
        <v>943671</v>
      </c>
      <c r="C9" s="111" t="s">
        <v>56</v>
      </c>
      <c r="D9" s="111" t="s">
        <v>359</v>
      </c>
      <c r="E9" s="138" t="s">
        <v>26</v>
      </c>
      <c r="F9" s="138"/>
      <c r="G9" s="54" t="s">
        <v>32</v>
      </c>
      <c r="H9" s="54">
        <v>43</v>
      </c>
      <c r="I9" s="54">
        <v>22</v>
      </c>
      <c r="J9" s="54">
        <v>26</v>
      </c>
      <c r="K9" s="23">
        <f>H9/I9</f>
        <v>1.9545454545454546</v>
      </c>
      <c r="L9" s="54">
        <v>11.24</v>
      </c>
      <c r="M9" s="59"/>
      <c r="N9" s="20"/>
    </row>
    <row r="10" spans="1:24" ht="19.5" customHeight="1">
      <c r="A10" s="57">
        <v>4</v>
      </c>
      <c r="B10" s="58">
        <v>675807</v>
      </c>
      <c r="C10" s="111" t="s">
        <v>76</v>
      </c>
      <c r="D10" s="111" t="s">
        <v>360</v>
      </c>
      <c r="E10" s="138" t="s">
        <v>18</v>
      </c>
      <c r="F10" s="138"/>
      <c r="G10" s="54" t="s">
        <v>34</v>
      </c>
      <c r="H10" s="54">
        <v>48</v>
      </c>
      <c r="I10" s="54">
        <v>22</v>
      </c>
      <c r="J10" s="54">
        <v>73</v>
      </c>
      <c r="K10" s="23">
        <f>H10/I10</f>
        <v>2.1818181818181817</v>
      </c>
      <c r="L10" s="54">
        <v>20.47</v>
      </c>
      <c r="M10" s="61"/>
      <c r="N10" s="20"/>
      <c r="P10" s="37"/>
      <c r="S10" s="121"/>
      <c r="T10" s="121"/>
      <c r="U10" s="14"/>
      <c r="V10" s="14"/>
      <c r="W10" s="14"/>
      <c r="X10" s="15"/>
    </row>
    <row r="11" spans="1:14" ht="19.5" customHeight="1">
      <c r="A11" s="64"/>
      <c r="B11" s="112"/>
      <c r="C11" s="86"/>
      <c r="D11" s="86"/>
      <c r="E11" s="138"/>
      <c r="F11" s="138"/>
      <c r="G11" s="54"/>
      <c r="H11" s="54"/>
      <c r="I11" s="54"/>
      <c r="J11" s="54"/>
      <c r="K11" s="54"/>
      <c r="L11" s="54"/>
      <c r="M11" s="61"/>
      <c r="N11" s="20"/>
    </row>
    <row r="12" spans="4:14" ht="19.5" customHeight="1">
      <c r="D12" s="122" t="s">
        <v>361</v>
      </c>
      <c r="E12" s="124" t="s">
        <v>66</v>
      </c>
      <c r="F12" s="124"/>
      <c r="G12" s="128" t="s">
        <v>35</v>
      </c>
      <c r="H12" s="128" t="s">
        <v>30</v>
      </c>
      <c r="I12" s="127" t="s">
        <v>40</v>
      </c>
      <c r="J12" s="127" t="s">
        <v>51</v>
      </c>
      <c r="K12" s="127" t="s">
        <v>41</v>
      </c>
      <c r="L12" s="127" t="s">
        <v>1</v>
      </c>
      <c r="M12" s="127"/>
      <c r="N12" s="127"/>
    </row>
    <row r="13" spans="4:14" ht="19.5" customHeight="1">
      <c r="D13" s="123"/>
      <c r="E13" s="124"/>
      <c r="F13" s="124"/>
      <c r="G13" s="128"/>
      <c r="H13" s="128"/>
      <c r="I13" s="128"/>
      <c r="J13" s="128"/>
      <c r="K13" s="128"/>
      <c r="L13" s="128"/>
      <c r="M13" s="128"/>
      <c r="N13" s="128"/>
    </row>
    <row r="14" spans="4:6" ht="19.5" customHeight="1">
      <c r="D14" s="62"/>
      <c r="E14" s="121"/>
      <c r="F14" s="121"/>
    </row>
    <row r="15" spans="1:12" ht="19.5" customHeight="1">
      <c r="A15" s="8">
        <v>5</v>
      </c>
      <c r="B15">
        <v>943680</v>
      </c>
      <c r="C15" s="63" t="s">
        <v>56</v>
      </c>
      <c r="D15" t="s">
        <v>363</v>
      </c>
      <c r="E15" s="121" t="s">
        <v>18</v>
      </c>
      <c r="F15" s="121"/>
      <c r="G15" s="14" t="s">
        <v>32</v>
      </c>
      <c r="H15" s="14">
        <v>49</v>
      </c>
      <c r="I15" s="14">
        <v>22</v>
      </c>
      <c r="J15" s="14">
        <v>73</v>
      </c>
      <c r="K15" s="23">
        <f>H15/I15</f>
        <v>2.227272727272727</v>
      </c>
      <c r="L15" s="15">
        <v>7.75</v>
      </c>
    </row>
    <row r="16" spans="1:12" ht="19.5" customHeight="1">
      <c r="A16" s="8">
        <v>6</v>
      </c>
      <c r="B16">
        <v>941020</v>
      </c>
      <c r="C16" s="63" t="s">
        <v>56</v>
      </c>
      <c r="D16" t="s">
        <v>364</v>
      </c>
      <c r="E16" s="121" t="s">
        <v>19</v>
      </c>
      <c r="F16" s="121"/>
      <c r="G16" s="14" t="s">
        <v>34</v>
      </c>
      <c r="H16" s="14">
        <v>42</v>
      </c>
      <c r="I16" s="14">
        <v>20</v>
      </c>
      <c r="J16" s="14">
        <v>37</v>
      </c>
      <c r="K16" s="23">
        <f>H16/I16</f>
        <v>2.1</v>
      </c>
      <c r="L16" s="116">
        <v>9.83</v>
      </c>
    </row>
    <row r="17" spans="1:12" ht="19.5" customHeight="1">
      <c r="A17" s="8">
        <v>7</v>
      </c>
      <c r="B17">
        <v>930678</v>
      </c>
      <c r="C17" s="63" t="s">
        <v>56</v>
      </c>
      <c r="D17" t="s">
        <v>365</v>
      </c>
      <c r="E17" s="121" t="s">
        <v>20</v>
      </c>
      <c r="F17" s="121"/>
      <c r="G17" s="81" t="s">
        <v>36</v>
      </c>
      <c r="H17" s="14">
        <v>39</v>
      </c>
      <c r="I17" s="14">
        <v>22</v>
      </c>
      <c r="J17" s="50">
        <v>33</v>
      </c>
      <c r="K17" s="23">
        <f>H17/I17</f>
        <v>1.7727272727272727</v>
      </c>
      <c r="L17" s="15">
        <v>11.04</v>
      </c>
    </row>
    <row r="18" spans="1:12" ht="19.5" customHeight="1">
      <c r="A18" s="8">
        <v>8</v>
      </c>
      <c r="B18">
        <v>938190</v>
      </c>
      <c r="C18" s="63" t="s">
        <v>56</v>
      </c>
      <c r="D18" t="s">
        <v>366</v>
      </c>
      <c r="E18" s="121" t="s">
        <v>26</v>
      </c>
      <c r="F18" s="121"/>
      <c r="G18" s="14" t="s">
        <v>36</v>
      </c>
      <c r="H18" s="14">
        <v>35</v>
      </c>
      <c r="I18" s="14">
        <v>22</v>
      </c>
      <c r="J18" s="14">
        <v>15</v>
      </c>
      <c r="K18" s="23">
        <f>H18/I18</f>
        <v>1.5909090909090908</v>
      </c>
      <c r="L18" s="15">
        <v>10.2</v>
      </c>
    </row>
    <row r="19" spans="1:14" ht="19.5" customHeight="1">
      <c r="A19" s="64"/>
      <c r="B19" s="112"/>
      <c r="C19" s="86"/>
      <c r="D19" s="86"/>
      <c r="E19" s="138"/>
      <c r="F19" s="138"/>
      <c r="G19" s="54"/>
      <c r="H19" s="54"/>
      <c r="I19" s="54"/>
      <c r="J19" s="54"/>
      <c r="K19" s="54"/>
      <c r="L19" s="54"/>
      <c r="M19" s="61"/>
      <c r="N19" s="20"/>
    </row>
    <row r="20" spans="4:14" ht="19.5" customHeight="1">
      <c r="D20" s="122" t="s">
        <v>362</v>
      </c>
      <c r="E20" s="124" t="s">
        <v>66</v>
      </c>
      <c r="F20" s="124"/>
      <c r="G20" s="128" t="s">
        <v>35</v>
      </c>
      <c r="H20" s="128" t="s">
        <v>30</v>
      </c>
      <c r="I20" s="127" t="s">
        <v>40</v>
      </c>
      <c r="J20" s="127" t="s">
        <v>51</v>
      </c>
      <c r="K20" s="127" t="s">
        <v>41</v>
      </c>
      <c r="L20" s="127" t="s">
        <v>1</v>
      </c>
      <c r="M20" s="127"/>
      <c r="N20" s="127"/>
    </row>
    <row r="21" spans="4:14" ht="19.5" customHeight="1">
      <c r="D21" s="123"/>
      <c r="E21" s="124"/>
      <c r="F21" s="124"/>
      <c r="G21" s="128"/>
      <c r="H21" s="128"/>
      <c r="I21" s="128"/>
      <c r="J21" s="128"/>
      <c r="K21" s="128"/>
      <c r="L21" s="128"/>
      <c r="M21" s="128"/>
      <c r="N21" s="128"/>
    </row>
    <row r="23" spans="1:12" ht="19.5" customHeight="1">
      <c r="A23" s="8">
        <v>9</v>
      </c>
      <c r="B23">
        <v>943210</v>
      </c>
      <c r="C23" s="63" t="s">
        <v>56</v>
      </c>
      <c r="D23" t="s">
        <v>370</v>
      </c>
      <c r="E23" s="121" t="s">
        <v>20</v>
      </c>
      <c r="F23" s="121"/>
      <c r="G23" s="81" t="s">
        <v>34</v>
      </c>
      <c r="H23" s="14">
        <v>48</v>
      </c>
      <c r="I23" s="14">
        <v>22</v>
      </c>
      <c r="J23" s="14">
        <v>63</v>
      </c>
      <c r="K23" s="102">
        <f>H23/I23</f>
        <v>2.1818181818181817</v>
      </c>
      <c r="L23" s="21">
        <v>5.76</v>
      </c>
    </row>
    <row r="24" spans="1:12" ht="19.5" customHeight="1">
      <c r="A24" s="8">
        <v>10</v>
      </c>
      <c r="B24">
        <v>943207</v>
      </c>
      <c r="C24" s="63" t="s">
        <v>56</v>
      </c>
      <c r="D24" t="s">
        <v>372</v>
      </c>
      <c r="E24" s="121" t="s">
        <v>26</v>
      </c>
      <c r="F24" s="121"/>
      <c r="G24" s="14" t="s">
        <v>34</v>
      </c>
      <c r="H24" s="14">
        <v>39</v>
      </c>
      <c r="I24" s="14">
        <v>22</v>
      </c>
      <c r="J24" s="14">
        <v>23</v>
      </c>
      <c r="K24" s="23">
        <f>H24/I24</f>
        <v>1.7727272727272727</v>
      </c>
      <c r="L24" s="21">
        <v>4.87</v>
      </c>
    </row>
    <row r="25" spans="1:12" ht="19.5" customHeight="1">
      <c r="A25" s="8">
        <v>11</v>
      </c>
      <c r="B25">
        <v>64564</v>
      </c>
      <c r="C25" s="63" t="s">
        <v>59</v>
      </c>
      <c r="D25" t="s">
        <v>367</v>
      </c>
      <c r="E25" s="121" t="s">
        <v>18</v>
      </c>
      <c r="F25" s="121"/>
      <c r="G25" s="81" t="s">
        <v>36</v>
      </c>
      <c r="H25" s="14">
        <v>42</v>
      </c>
      <c r="I25" s="14">
        <v>22</v>
      </c>
      <c r="J25" s="14">
        <v>35</v>
      </c>
      <c r="K25" s="102">
        <f aca="true" t="shared" si="0" ref="K25:K30">H25/I25</f>
        <v>1.9090909090909092</v>
      </c>
      <c r="L25" s="21">
        <v>4.36</v>
      </c>
    </row>
    <row r="26" spans="1:12" ht="19.5" customHeight="1">
      <c r="A26" s="8">
        <v>12</v>
      </c>
      <c r="B26">
        <v>205434</v>
      </c>
      <c r="C26" s="63" t="s">
        <v>57</v>
      </c>
      <c r="D26" t="s">
        <v>314</v>
      </c>
      <c r="E26" s="121" t="s">
        <v>19</v>
      </c>
      <c r="F26" s="121"/>
      <c r="G26" s="14" t="s">
        <v>36</v>
      </c>
      <c r="H26" s="14">
        <v>31</v>
      </c>
      <c r="I26" s="14">
        <v>20</v>
      </c>
      <c r="J26" s="14">
        <v>-2</v>
      </c>
      <c r="K26" s="23">
        <f>H26/I26</f>
        <v>1.55</v>
      </c>
      <c r="L26" s="21">
        <v>10.11</v>
      </c>
    </row>
    <row r="27" spans="1:12" ht="19.5" customHeight="1">
      <c r="A27" s="8">
        <v>13</v>
      </c>
      <c r="B27">
        <v>934832</v>
      </c>
      <c r="C27" s="63" t="s">
        <v>56</v>
      </c>
      <c r="D27" t="s">
        <v>368</v>
      </c>
      <c r="E27" s="121" t="s">
        <v>18</v>
      </c>
      <c r="F27" s="121"/>
      <c r="G27" s="81" t="s">
        <v>79</v>
      </c>
      <c r="H27" s="14">
        <v>40</v>
      </c>
      <c r="I27" s="14">
        <v>22</v>
      </c>
      <c r="J27" s="14">
        <v>36</v>
      </c>
      <c r="K27" s="102">
        <f t="shared" si="0"/>
        <v>1.8181818181818181</v>
      </c>
      <c r="L27" s="21">
        <v>10.84</v>
      </c>
    </row>
    <row r="28" spans="1:12" ht="19.5" customHeight="1">
      <c r="A28" s="8">
        <v>14</v>
      </c>
      <c r="B28">
        <v>943844</v>
      </c>
      <c r="C28" s="63" t="s">
        <v>56</v>
      </c>
      <c r="D28" t="s">
        <v>371</v>
      </c>
      <c r="E28" s="121" t="s">
        <v>20</v>
      </c>
      <c r="F28" s="121"/>
      <c r="G28" s="14" t="s">
        <v>79</v>
      </c>
      <c r="H28" s="14">
        <v>36</v>
      </c>
      <c r="I28" s="14">
        <v>22</v>
      </c>
      <c r="J28" s="14">
        <v>8</v>
      </c>
      <c r="K28" s="23">
        <f t="shared" si="0"/>
        <v>1.6363636363636365</v>
      </c>
      <c r="L28" s="21">
        <v>3.63</v>
      </c>
    </row>
    <row r="29" spans="1:12" ht="19.5" customHeight="1">
      <c r="A29" s="8">
        <v>15</v>
      </c>
      <c r="B29">
        <v>78580</v>
      </c>
      <c r="C29" s="63" t="s">
        <v>65</v>
      </c>
      <c r="D29" t="s">
        <v>369</v>
      </c>
      <c r="E29" s="121" t="s">
        <v>19</v>
      </c>
      <c r="F29" s="121"/>
      <c r="G29" s="14" t="s">
        <v>79</v>
      </c>
      <c r="H29" s="14">
        <v>29</v>
      </c>
      <c r="I29" s="14">
        <v>20</v>
      </c>
      <c r="J29" s="14">
        <v>1</v>
      </c>
      <c r="K29" s="23">
        <f>H29/I29</f>
        <v>1.45</v>
      </c>
      <c r="L29" s="21">
        <v>6.52</v>
      </c>
    </row>
    <row r="30" spans="1:12" ht="19.5" customHeight="1">
      <c r="A30" s="8">
        <v>16</v>
      </c>
      <c r="B30">
        <v>920864</v>
      </c>
      <c r="C30" s="63" t="s">
        <v>56</v>
      </c>
      <c r="D30" t="s">
        <v>373</v>
      </c>
      <c r="E30" s="121" t="s">
        <v>26</v>
      </c>
      <c r="F30" s="121"/>
      <c r="G30" s="14" t="s">
        <v>79</v>
      </c>
      <c r="H30" s="14">
        <v>28</v>
      </c>
      <c r="I30" s="14">
        <v>22</v>
      </c>
      <c r="J30" s="14">
        <v>-8</v>
      </c>
      <c r="K30" s="23">
        <f t="shared" si="0"/>
        <v>1.2727272727272727</v>
      </c>
      <c r="L30" s="21">
        <v>16.99</v>
      </c>
    </row>
    <row r="31" ht="19.5" customHeight="1">
      <c r="A31" s="8"/>
    </row>
    <row r="32" ht="19.5" customHeight="1">
      <c r="A32" s="8"/>
    </row>
  </sheetData>
  <sheetProtection selectLockedCells="1" selectUnlockedCells="1"/>
  <mergeCells count="50">
    <mergeCell ref="L12:L13"/>
    <mergeCell ref="M12:M13"/>
    <mergeCell ref="N12:N13"/>
    <mergeCell ref="E15:F15"/>
    <mergeCell ref="E16:F16"/>
    <mergeCell ref="E17:F17"/>
    <mergeCell ref="E11:F11"/>
    <mergeCell ref="D12:D13"/>
    <mergeCell ref="E12:F13"/>
    <mergeCell ref="G12:G13"/>
    <mergeCell ref="H12:H13"/>
    <mergeCell ref="K12:K13"/>
    <mergeCell ref="I12:I13"/>
    <mergeCell ref="J12:J13"/>
    <mergeCell ref="B1:N1"/>
    <mergeCell ref="D3:D4"/>
    <mergeCell ref="E3:F4"/>
    <mergeCell ref="G3:G4"/>
    <mergeCell ref="H3:H4"/>
    <mergeCell ref="K3:K4"/>
    <mergeCell ref="L3:L4"/>
    <mergeCell ref="I3:I4"/>
    <mergeCell ref="J3:J4"/>
    <mergeCell ref="E6:L6"/>
    <mergeCell ref="S10:T10"/>
    <mergeCell ref="E7:F7"/>
    <mergeCell ref="E8:F8"/>
    <mergeCell ref="E9:F9"/>
    <mergeCell ref="E10:F10"/>
    <mergeCell ref="N20:N21"/>
    <mergeCell ref="E14:F14"/>
    <mergeCell ref="E19:F19"/>
    <mergeCell ref="D20:D21"/>
    <mergeCell ref="E20:F21"/>
    <mergeCell ref="G20:G21"/>
    <mergeCell ref="H20:H21"/>
    <mergeCell ref="I20:I21"/>
    <mergeCell ref="E18:F18"/>
    <mergeCell ref="E23:F23"/>
    <mergeCell ref="E24:F24"/>
    <mergeCell ref="J20:J21"/>
    <mergeCell ref="K20:K21"/>
    <mergeCell ref="L20:L21"/>
    <mergeCell ref="M20:M21"/>
    <mergeCell ref="E30:F30"/>
    <mergeCell ref="E28:F28"/>
    <mergeCell ref="E25:F25"/>
    <mergeCell ref="E27:F27"/>
    <mergeCell ref="E26:F26"/>
    <mergeCell ref="E29:F29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2016-05-30T13:50:07Z</cp:lastPrinted>
  <dcterms:created xsi:type="dcterms:W3CDTF">2013-07-02T10:46:45Z</dcterms:created>
  <dcterms:modified xsi:type="dcterms:W3CDTF">2016-06-10T09:44:53Z</dcterms:modified>
  <cp:category/>
  <cp:version/>
  <cp:contentType/>
  <cp:contentStatus/>
</cp:coreProperties>
</file>